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7"/>
  <workbookPr/>
  <mc:AlternateContent xmlns:mc="http://schemas.openxmlformats.org/markup-compatibility/2006">
    <mc:Choice Requires="x15">
      <x15ac:absPath xmlns:x15ac="http://schemas.microsoft.com/office/spreadsheetml/2010/11/ac" url="C:\Users\darancibia\OneDrive - Mutual\Escritorio\400 MATRICES\BUENAS\subidas\listas\"/>
    </mc:Choice>
  </mc:AlternateContent>
  <xr:revisionPtr revIDLastSave="1247" documentId="11_2D0FC577F40E48629F44A52797F3DEAAD94B9781" xr6:coauthVersionLast="47" xr6:coauthVersionMax="47" xr10:uidLastSave="{256D5364-96F7-4621-A090-6F01AFF1DC10}"/>
  <bookViews>
    <workbookView xWindow="0" yWindow="0" windowWidth="20490" windowHeight="7530" firstSheet="1" activeTab="1" xr2:uid="{00000000-000D-0000-FFFF-FFFF00000000}"/>
  </bookViews>
  <sheets>
    <sheet name="Instructivo MIPER" sheetId="2" r:id="rId1"/>
    <sheet name="Sum comidas por encargo de serv" sheetId="1" r:id="rId2"/>
    <sheet name="Criterios de Evaluación IPER" sheetId="3" r:id="rId3"/>
    <sheet name="Programa de Trabajo" sheetId="4" r:id="rId4"/>
  </sheets>
  <externalReferences>
    <externalReference r:id="rId5"/>
    <externalReference r:id="rId6"/>
    <externalReference r:id="rId7"/>
  </externalReferences>
  <definedNames>
    <definedName name="_xlnm._FilterDatabase" localSheetId="1" hidden="1">'Sum comidas por encargo de serv'!$B$13:$U$129</definedName>
    <definedName name="CLASIFICACIONDELRIESGO">'[1]CLASIFICACIÓN DE RIESGO'!$G$3:$G$7</definedName>
    <definedName name="DICOTOMICO">'[2]TABLAS '!$A$363:$A$364</definedName>
    <definedName name="FACTORDERIESGO" localSheetId="1">'Sum comidas por encargo de serv'!$DT$3:$DT$4</definedName>
    <definedName name="FACTORESDERIESGO">'[3]FACTORES DE RIESGOS'!$A$5:$A$8</definedName>
    <definedName name="PLAZOS">'[2]TABLAS '!$A$372:$A$380</definedName>
    <definedName name="TABLA_PRO_CONS">'[2]TABLAS '!$D$13:$D$15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84" i="1" l="1"/>
  <c r="P86" i="1"/>
  <c r="P88" i="1"/>
  <c r="Q84" i="1"/>
  <c r="P129" i="1"/>
  <c r="Q129" i="1" s="1"/>
  <c r="P128" i="1"/>
  <c r="Q128" i="1" s="1"/>
  <c r="P127" i="1"/>
  <c r="Q127" i="1" s="1"/>
  <c r="P126" i="1"/>
  <c r="Q126" i="1" s="1"/>
  <c r="P125" i="1"/>
  <c r="Q125" i="1" s="1"/>
  <c r="P124" i="1"/>
  <c r="Q124" i="1" s="1"/>
  <c r="P123" i="1"/>
  <c r="Q123" i="1" s="1"/>
  <c r="P121" i="1"/>
  <c r="Q121" i="1" s="1"/>
  <c r="P120" i="1"/>
  <c r="Q120" i="1" s="1"/>
  <c r="P119" i="1"/>
  <c r="Q119" i="1" s="1"/>
  <c r="P118" i="1"/>
  <c r="Q118" i="1" s="1"/>
  <c r="P117" i="1"/>
  <c r="Q117" i="1" s="1"/>
  <c r="P115" i="1"/>
  <c r="Q115" i="1" s="1"/>
  <c r="P114" i="1"/>
  <c r="Q114" i="1" s="1"/>
  <c r="P113" i="1"/>
  <c r="Q113" i="1" s="1"/>
  <c r="P111" i="1"/>
  <c r="Q111" i="1" s="1"/>
  <c r="P110" i="1"/>
  <c r="Q110" i="1" s="1"/>
  <c r="P109" i="1"/>
  <c r="Q109" i="1" s="1"/>
  <c r="P108" i="1"/>
  <c r="Q108" i="1" s="1"/>
  <c r="P107" i="1"/>
  <c r="Q107" i="1" s="1"/>
  <c r="P105" i="1"/>
  <c r="Q105" i="1" s="1"/>
  <c r="P104" i="1"/>
  <c r="Q104" i="1" s="1"/>
  <c r="P102" i="1"/>
  <c r="Q102" i="1" s="1"/>
  <c r="P101" i="1"/>
  <c r="Q101" i="1" s="1"/>
  <c r="P100" i="1"/>
  <c r="Q100" i="1" s="1"/>
  <c r="P98" i="1"/>
  <c r="Q98" i="1" s="1"/>
  <c r="P96" i="1"/>
  <c r="Q96" i="1" s="1"/>
  <c r="P95" i="1"/>
  <c r="Q95" i="1" s="1"/>
  <c r="P93" i="1"/>
  <c r="Q93" i="1" s="1"/>
  <c r="P92" i="1"/>
  <c r="Q92" i="1" s="1"/>
  <c r="P91" i="1"/>
  <c r="Q91" i="1" s="1"/>
  <c r="P90" i="1"/>
  <c r="Q90" i="1" s="1"/>
  <c r="Q88" i="1"/>
  <c r="Q86" i="1"/>
  <c r="P82" i="1"/>
  <c r="Q82" i="1" s="1"/>
  <c r="P80" i="1"/>
  <c r="Q80" i="1" s="1"/>
  <c r="P79" i="1"/>
  <c r="Q79" i="1" s="1"/>
  <c r="P77" i="1"/>
  <c r="Q77" i="1" s="1"/>
  <c r="P76" i="1"/>
  <c r="Q76" i="1" s="1"/>
  <c r="P75" i="1"/>
  <c r="Q75" i="1" s="1"/>
  <c r="P74" i="1"/>
  <c r="Q74" i="1" s="1"/>
  <c r="P73" i="1"/>
  <c r="Q73" i="1" s="1"/>
  <c r="P71" i="1"/>
  <c r="Q71" i="1" s="1"/>
  <c r="P70" i="1"/>
  <c r="Q70" i="1" s="1"/>
  <c r="P69" i="1"/>
  <c r="Q69" i="1" s="1"/>
  <c r="P67" i="1"/>
  <c r="Q67" i="1" s="1"/>
  <c r="P65" i="1"/>
  <c r="Q65" i="1" s="1"/>
  <c r="P63" i="1"/>
  <c r="Q63" i="1" s="1"/>
  <c r="P62" i="1"/>
  <c r="Q62" i="1" s="1"/>
  <c r="P61" i="1"/>
  <c r="Q61" i="1" s="1"/>
  <c r="P60" i="1"/>
  <c r="Q60" i="1" s="1"/>
  <c r="P58" i="1"/>
  <c r="Q58" i="1" s="1"/>
  <c r="P57" i="1"/>
  <c r="Q57" i="1" s="1"/>
  <c r="P55" i="1"/>
  <c r="Q55" i="1" s="1"/>
  <c r="P53" i="1"/>
  <c r="Q53" i="1" s="1"/>
  <c r="P51" i="1"/>
  <c r="Q51" i="1" s="1"/>
  <c r="P49" i="1"/>
  <c r="Q49" i="1" s="1"/>
  <c r="P48" i="1"/>
  <c r="Q48" i="1" s="1"/>
  <c r="P47" i="1"/>
  <c r="Q47" i="1" s="1"/>
  <c r="P46" i="1"/>
  <c r="Q46" i="1" s="1"/>
  <c r="P45" i="1"/>
  <c r="Q45" i="1" s="1"/>
  <c r="P43" i="1"/>
  <c r="Q43" i="1" s="1"/>
  <c r="P41" i="1"/>
  <c r="Q41" i="1" s="1"/>
  <c r="P40" i="1"/>
  <c r="Q40" i="1" s="1"/>
  <c r="P38" i="1"/>
  <c r="Q38" i="1" s="1"/>
  <c r="P37" i="1"/>
  <c r="Q37" i="1" s="1"/>
  <c r="P35" i="1"/>
  <c r="Q35" i="1" s="1"/>
  <c r="P34" i="1"/>
  <c r="Q34" i="1" s="1"/>
  <c r="P33" i="1"/>
  <c r="Q33" i="1" s="1"/>
  <c r="P32" i="1"/>
  <c r="Q32" i="1" s="1"/>
  <c r="P30" i="1"/>
  <c r="Q30" i="1" s="1"/>
  <c r="P29" i="1"/>
  <c r="Q29" i="1" s="1"/>
  <c r="P28" i="1"/>
  <c r="Q28" i="1" s="1"/>
  <c r="P26" i="1"/>
  <c r="Q26" i="1" s="1"/>
  <c r="P25" i="1"/>
  <c r="Q25" i="1" s="1"/>
  <c r="P23" i="1"/>
  <c r="Q23" i="1" s="1"/>
  <c r="P21" i="1"/>
  <c r="Q21" i="1" s="1"/>
  <c r="P20" i="1"/>
  <c r="Q20" i="1" s="1"/>
  <c r="P19" i="1"/>
  <c r="Q19" i="1" s="1"/>
  <c r="P18" i="1"/>
  <c r="Q18" i="1" s="1"/>
  <c r="P17" i="1"/>
  <c r="Q17" i="1" s="1"/>
  <c r="P16" i="1"/>
  <c r="Q16" i="1" s="1"/>
  <c r="P15" i="1"/>
  <c r="Q15" i="1" s="1"/>
</calcChain>
</file>

<file path=xl/sharedStrings.xml><?xml version="1.0" encoding="utf-8"?>
<sst xmlns="http://schemas.openxmlformats.org/spreadsheetml/2006/main" count="1108" uniqueCount="554">
  <si>
    <t>Instructivo para completar la MIPER</t>
  </si>
  <si>
    <t>Razón Social</t>
  </si>
  <si>
    <t>En este campo se debe registrar la razón social de la empresa.</t>
  </si>
  <si>
    <t>RUT</t>
  </si>
  <si>
    <t>En este campo se debe registrar el RUT de la empresa.</t>
  </si>
  <si>
    <t>Dirección</t>
  </si>
  <si>
    <t>En este campo se debe registrar la dirección de la empresa.</t>
  </si>
  <si>
    <t>Actividad económica principal</t>
  </si>
  <si>
    <t>En este campo se debe registrar la actividad económica principal de la empresa.</t>
  </si>
  <si>
    <t>Comuna</t>
  </si>
  <si>
    <t>En este campo se debe registrar la comuna donde se encuentra ubicada la empresa.</t>
  </si>
  <si>
    <t>N° de Trabajadores/as</t>
  </si>
  <si>
    <t>En este campo se debe indicar la cantidad total de trabajadores/as de la empresa.</t>
  </si>
  <si>
    <t>Nombre Centro de trabajo</t>
  </si>
  <si>
    <t>En este campo se debe escribir el nombre mediante el cual se identifica el centro de trabajo en cuestión, entendiendo que una empresa puede tener más de un centro de trabajo.</t>
  </si>
  <si>
    <t>N° de adherente</t>
  </si>
  <si>
    <t>En este campo se debe registrar el número de adherente de la empresa.</t>
  </si>
  <si>
    <t>N° de Trabajadores/as centro de trabajo</t>
  </si>
  <si>
    <t>En este campo se debe indicar la cantidad total de trabajadores/as del centro de trabajo.</t>
  </si>
  <si>
    <t>Fecha elaboración Matriz IPER</t>
  </si>
  <si>
    <t>En este campo se debe indicar la fecha en la cual se elaboró la primera versión de la MIPER.</t>
  </si>
  <si>
    <t>Nombre responsable de la elaboración de la MIPER</t>
  </si>
  <si>
    <t>En este campo se debe indicar el nombre completo del responsable de la elaboración de la MIPER.</t>
  </si>
  <si>
    <t>Nombre del proceso (operacional/apoyo)</t>
  </si>
  <si>
    <t>En este campo se debe identificar con precisión el nombre del proceso ya sea, operacional o de apoyo. Ej: Promoción de productos/Proceso operacional.</t>
  </si>
  <si>
    <t>Fecha actualización Matriz IPER</t>
  </si>
  <si>
    <t>En este campo se debe indicar la fecha de la última actualización vigente de la MIPER.</t>
  </si>
  <si>
    <t xml:space="preserve">Nombre quién Revisa </t>
  </si>
  <si>
    <t>En este campo se debe identificar al responsable de revisar la MIPER.</t>
  </si>
  <si>
    <t xml:space="preserve">Nombre quién Aprueba </t>
  </si>
  <si>
    <t>En este campo se debe identificar al responsable de aprobar la MIPER.</t>
  </si>
  <si>
    <t>ACTIVIDAD</t>
  </si>
  <si>
    <t>En este campo se debe identificar la actividad que compone el proceso productivo o de apoyo</t>
  </si>
  <si>
    <t>TAREA</t>
  </si>
  <si>
    <t xml:space="preserve">En este campo se debe identificar la unidad última de trabajo, que es donde principalmente se presentan los riesgos de daño o deterioro de la salud de los trabajadores. </t>
  </si>
  <si>
    <t>PUESTO DE TRABAJO</t>
  </si>
  <si>
    <t>Cargo de quien ejecuta la tarea</t>
  </si>
  <si>
    <t>LUGAR DE TRABAJO ESPECÍFICO</t>
  </si>
  <si>
    <t>Lugar donde se desarrolla un conjunto de tareas y obligaciones desempeñadas por una persona y su cargo, o que se prevé que una persona desempeñe conforme al servicio convenido.</t>
  </si>
  <si>
    <t xml:space="preserve">N° DE TRABAJADORES </t>
  </si>
  <si>
    <t>Cantidad de personas trabajadoras con exposición al riesgo, según definición Sexogénerico (Hombre, Mujer, Otro)</t>
  </si>
  <si>
    <t>RUTINARIA / NO RUTINARIA</t>
  </si>
  <si>
    <t>En este campo, se debe identificar si las actividades se ejecutan de forma permanente o eventual.</t>
  </si>
  <si>
    <t>FACTOR DE RIESGO</t>
  </si>
  <si>
    <t>En este campo debe elegir una de las opciones de factor de riesgo según la natureleza del riesgo que quiere buscar</t>
  </si>
  <si>
    <t>RIESGO</t>
  </si>
  <si>
    <t>En este campo se debe registrar el o los riesgos asociados a los peligros identificados.</t>
  </si>
  <si>
    <t>EVALUACIÓN DEL RIESGO</t>
  </si>
  <si>
    <t>PROBABILIDAD</t>
  </si>
  <si>
    <t>En este campo se debe indicar la probabilidad de ocurrencia o nivel de exposición utilizando los Criterios de evaluación IPER.</t>
  </si>
  <si>
    <t>CONSECUENCIA</t>
  </si>
  <si>
    <t>En este campo se debe indicar la consecuencia o severidad del daño, utilizando los Criterios de evaluación IPER.</t>
  </si>
  <si>
    <t>MR</t>
  </si>
  <si>
    <t>En este campo se debe registrar el valor estimado, para lo cual se sugiere utilizar los Criterios de evaluación IPER.</t>
  </si>
  <si>
    <t>CLASIFICACIÓN DEL RIESGO</t>
  </si>
  <si>
    <t>En este campo se debe registrar la clasificación del riesgo derivada de la valoración, para lo cual se sugiere utilizar los Criterios de evaluación IPER.</t>
  </si>
  <si>
    <t>TIPO DE CONTROL</t>
  </si>
  <si>
    <t>En este campo la organización debe indicar de qué tipo es el control que se adoptará, considerando la Jerarquía de Controles:
I Eliminación del riesgo.
II Sustitución del riesgo.
III Implementación de Controles de Ingeniería.
IV Control Administrativo.
V Uso de Elementos de Protección Personal.
Cabe señalar, que aquellos riesgos que cuenten con normativa específica, deben ser abordados de acuerdo a lo establecido por dicha normativa.</t>
  </si>
  <si>
    <t>MEDIDA DE CONTROL</t>
  </si>
  <si>
    <r>
      <t xml:space="preserve">En este campo la organización debe registrar la o las medidas de control a aplicar para el riesgo evaluado. Cabe señalar, que aquellos riesgos que cuenten con normativa específica, deben ser abordados de acuerdo a lo establecido por dicha normativa.
</t>
    </r>
    <r>
      <rPr>
        <b/>
        <sz val="11"/>
        <color theme="1"/>
        <rFont val="Calibri"/>
        <family val="2"/>
        <scheme val="minor"/>
      </rPr>
      <t>Nota: Si requiere mayor información para establecer medidas de control consulte nuestro sitio web "www.mutual.cl, donde encontrara recomendaciones para abordar los riesgos derivados de los peligros identificados por vuestra organización.</t>
    </r>
  </si>
  <si>
    <t>ESTA CONTROLADO EL RIESGO</t>
  </si>
  <si>
    <t>La empresa debe indicar si el riesgo se encuentra o no, controlado</t>
  </si>
  <si>
    <t>RESPONSABLE</t>
  </si>
  <si>
    <t>En este campo, se debe registrar el nombre de el o los responsables de ejecutar los controles.</t>
  </si>
  <si>
    <t>PLAZOS</t>
  </si>
  <si>
    <t>En este campo, se debe registrar el plazo para la ejecución de los controles.</t>
  </si>
  <si>
    <t xml:space="preserve">Anexo N°2, Matriz de Identificación de Peligros y Evaluación de Riesgos (IPER) </t>
  </si>
  <si>
    <t>rev 00</t>
  </si>
  <si>
    <t>FACTOR_DE_RIESGO_RELACIONADO_AL_FACTOR_HUMANO</t>
  </si>
  <si>
    <t>FACTOR_DE_RIESGO_RELACIONADO_A_MÁQUINAS_HERRAMIENTAS_Y_EQUIPOS</t>
  </si>
  <si>
    <t>CÓDIGO IPER</t>
  </si>
  <si>
    <t>NÚMERO DE TRABAJADORES </t>
  </si>
  <si>
    <t>FECHA ACTUALIZACIÓN</t>
  </si>
  <si>
    <t>FOLIO IPER</t>
  </si>
  <si>
    <t>NÚMERO DE TRABAJADORES HOMBRES</t>
  </si>
  <si>
    <t>NOMBRE REPRESENTANTE LEGAL</t>
  </si>
  <si>
    <t>RUT EMPLEADOR</t>
  </si>
  <si>
    <t>NÚMERO DE TRABAJADORES MUJERES</t>
  </si>
  <si>
    <t>NOMBRE REVISOR EMPRESA</t>
  </si>
  <si>
    <t>NOMBRE (RAZÓN SOCIAL)</t>
  </si>
  <si>
    <t>NOMBRE CENTRO DE TRABAJO</t>
  </si>
  <si>
    <t>NOMBRE QUIEN APRUEBA</t>
  </si>
  <si>
    <t>DIRECCIÓN</t>
  </si>
  <si>
    <t>DIRECCIÓN CENTRO DE TRABAJO</t>
  </si>
  <si>
    <t/>
  </si>
  <si>
    <t>COMUNA</t>
  </si>
  <si>
    <t>NOMBRE PROCESO (OPERACIONAL/APOYO)</t>
  </si>
  <si>
    <t>SUMINISTROS DE COMIDA POR ENCARGO ( SERVICIOS DE BANQUETERIA)</t>
  </si>
  <si>
    <t>CÓDIGO CIIU</t>
  </si>
  <si>
    <t>FECHA ELABORACIÓN MATRIZ</t>
  </si>
  <si>
    <t>N° DE TRABAJADORES</t>
  </si>
  <si>
    <t>RUTINARIA /NO RUTINARIA</t>
  </si>
  <si>
    <t>PELIGRO</t>
  </si>
  <si>
    <t>DAÑO PROBABLE</t>
  </si>
  <si>
    <t xml:space="preserve">MEDIDA DE CONTROL </t>
  </si>
  <si>
    <t>F</t>
  </si>
  <si>
    <t>M</t>
  </si>
  <si>
    <t>OTRO</t>
  </si>
  <si>
    <t>CLASIFICACION DEL RIESGO</t>
  </si>
  <si>
    <t>Preparación y cocción de alimentos en porciones individuales o grupales.</t>
  </si>
  <si>
    <t xml:space="preserve">Recepción y almacenamiento de ingredientes </t>
  </si>
  <si>
    <t>Chefs</t>
  </si>
  <si>
    <t>RUTINARIA</t>
  </si>
  <si>
    <t xml:space="preserve">Materias primas y sustancias </t>
  </si>
  <si>
    <t xml:space="preserve">Temperatura inadecuada </t>
  </si>
  <si>
    <t>Ingesta de sustancias nocivas</t>
  </si>
  <si>
    <t xml:space="preserve">Descomposición de los alimentos </t>
  </si>
  <si>
    <t xml:space="preserve">Capacitar al personal sobre la importancia de la calidad y la seguridad en la alimentación </t>
  </si>
  <si>
    <t>si</t>
  </si>
  <si>
    <t>semanal</t>
  </si>
  <si>
    <t xml:space="preserve">Preparación de ingredientes </t>
  </si>
  <si>
    <t xml:space="preserve">RUTINARIA </t>
  </si>
  <si>
    <t xml:space="preserve">Factor Humano </t>
  </si>
  <si>
    <t xml:space="preserve">Contaminación Cruzada </t>
  </si>
  <si>
    <t>Enfermedades de transmisión alimentaria (ETAS)</t>
  </si>
  <si>
    <t xml:space="preserve">Procedimiento de trabajo seguro de Orden, higiene y limpieza en manipulación de alimentos. </t>
  </si>
  <si>
    <t>diario</t>
  </si>
  <si>
    <t>Cocción de alimentos Asado</t>
  </si>
  <si>
    <t>Cocineros</t>
  </si>
  <si>
    <t xml:space="preserve">Maquina, herramientas y equipos </t>
  </si>
  <si>
    <t xml:space="preserve">Encender parrilla </t>
  </si>
  <si>
    <t>Contactos térmicos por calor</t>
  </si>
  <si>
    <t xml:space="preserve">Quemaduras </t>
  </si>
  <si>
    <t xml:space="preserve">Uso de Elementos de Protección personal </t>
  </si>
  <si>
    <t xml:space="preserve">Cocción de alimentos Horneados </t>
  </si>
  <si>
    <t xml:space="preserve">Calentar Horno </t>
  </si>
  <si>
    <t xml:space="preserve">contacto térmico por calor </t>
  </si>
  <si>
    <t xml:space="preserve">Uso de elementos de protección térmico </t>
  </si>
  <si>
    <t>Cocción de Alimentos Hervido</t>
  </si>
  <si>
    <t xml:space="preserve">Factor ambiente de trabajo </t>
  </si>
  <si>
    <t xml:space="preserve">Hervir alimentos </t>
  </si>
  <si>
    <t xml:space="preserve">Inspección de utensilios a utilizar </t>
  </si>
  <si>
    <t xml:space="preserve">Cocción de Alimentos Sofrito </t>
  </si>
  <si>
    <t xml:space="preserve">cortar alimentos para sofreír </t>
  </si>
  <si>
    <t>Cortes por objetos, herramientas cortopunzantes</t>
  </si>
  <si>
    <t xml:space="preserve">cortes </t>
  </si>
  <si>
    <t xml:space="preserve">Uso de elementos de protección personal, guantes de cota de malla </t>
  </si>
  <si>
    <t>cada vez</t>
  </si>
  <si>
    <t xml:space="preserve">Preparación de porciones individuales o grupales </t>
  </si>
  <si>
    <t xml:space="preserve">Falta de organización e improvisación </t>
  </si>
  <si>
    <t>Calidad de liderazgo</t>
  </si>
  <si>
    <t xml:space="preserve">Falta de claridad en las funciones </t>
  </si>
  <si>
    <t xml:space="preserve">Implementación Protocolo CEAL-SM </t>
  </si>
  <si>
    <t xml:space="preserve">mensual </t>
  </si>
  <si>
    <t xml:space="preserve">Capacitar a los lideres en planificación efectiva </t>
  </si>
  <si>
    <t xml:space="preserve">Presentación y decoración </t>
  </si>
  <si>
    <t xml:space="preserve">Instalación de utensilios y material de decoración </t>
  </si>
  <si>
    <t xml:space="preserve">sobrecarga física debido al trabajo repetitivo de las extremidades superiores </t>
  </si>
  <si>
    <t xml:space="preserve">lesiones musculo esqueléticas </t>
  </si>
  <si>
    <t xml:space="preserve">Implementación de protocolo TMERT </t>
  </si>
  <si>
    <t xml:space="preserve">Implementar Pausas Activas </t>
  </si>
  <si>
    <t xml:space="preserve">Control de calidad </t>
  </si>
  <si>
    <t>Técnicos en control de procesos no clasificados bajo otros epígrafes</t>
  </si>
  <si>
    <t xml:space="preserve">rutinaria </t>
  </si>
  <si>
    <t xml:space="preserve">contratación de personal no calificado para realizar el control de calidad </t>
  </si>
  <si>
    <t xml:space="preserve">Contaminación de los alimentos </t>
  </si>
  <si>
    <t xml:space="preserve">Capacitar al personal en técnicas culinarias y estándares de calidad </t>
  </si>
  <si>
    <t xml:space="preserve">Envasado y Etiquetado </t>
  </si>
  <si>
    <t>Empacadores manuales</t>
  </si>
  <si>
    <t xml:space="preserve">realizar múltiples etiquetados de manera repetitiva </t>
  </si>
  <si>
    <t xml:space="preserve">Realizar rotación de tareas </t>
  </si>
  <si>
    <t xml:space="preserve">Implementar Protocolo TMERT </t>
  </si>
  <si>
    <t xml:space="preserve">SI </t>
  </si>
  <si>
    <t xml:space="preserve">Limpieza y mantenimiento </t>
  </si>
  <si>
    <t>Otro personal de limpieza</t>
  </si>
  <si>
    <t>rutinaria</t>
  </si>
  <si>
    <t xml:space="preserve">Desconocimiento de medidas preventivas en el uso de satirizantes </t>
  </si>
  <si>
    <t xml:space="preserve">exposición a sustancias químicas toxicas </t>
  </si>
  <si>
    <t xml:space="preserve">dermatitis, intoxicación </t>
  </si>
  <si>
    <t xml:space="preserve">Generar Procedimiento de trabajo seguro según HDS de cada sustancia a utilizar </t>
  </si>
  <si>
    <t xml:space="preserve">diario </t>
  </si>
  <si>
    <t>Presentación y decoración de los platos.</t>
  </si>
  <si>
    <t xml:space="preserve">Preparación de los platos </t>
  </si>
  <si>
    <t xml:space="preserve">Uso de máquinas auxiliares de cocina defectuosa </t>
  </si>
  <si>
    <t xml:space="preserve">proyección de fragmentos o partículas </t>
  </si>
  <si>
    <t xml:space="preserve">daños oculares </t>
  </si>
  <si>
    <t xml:space="preserve">Revisión periódica de equipos y máquinas </t>
  </si>
  <si>
    <t xml:space="preserve">Colocación de los alimentos </t>
  </si>
  <si>
    <t xml:space="preserve">Traslado de alimentos pesados </t>
  </si>
  <si>
    <t xml:space="preserve">sobrecarga física debido a la manipulación manual de carga </t>
  </si>
  <si>
    <t>Lumbalgia</t>
  </si>
  <si>
    <t xml:space="preserve">Implementación Guía técnica MMC </t>
  </si>
  <si>
    <t xml:space="preserve">Uso de equipos auxiliares de ayuda mecánica </t>
  </si>
  <si>
    <t xml:space="preserve">Decoración con hierbas y verduras </t>
  </si>
  <si>
    <t xml:space="preserve">Hierbas y verduras mal lavadas </t>
  </si>
  <si>
    <t xml:space="preserve">contacto con animales o insectos </t>
  </si>
  <si>
    <t xml:space="preserve">infecciones </t>
  </si>
  <si>
    <t xml:space="preserve">Procedimiento de Limpieza e higiene de alimentos. </t>
  </si>
  <si>
    <t xml:space="preserve">Adición de Salsas y condimentos </t>
  </si>
  <si>
    <t xml:space="preserve">falta de preservación de las salsas y condimentos </t>
  </si>
  <si>
    <t xml:space="preserve">Inspeccionar y mantener los productos según su necesidad de preservación. </t>
  </si>
  <si>
    <t xml:space="preserve">Colocación de guarniciones </t>
  </si>
  <si>
    <t xml:space="preserve">Contaminación de los alimentos por manipuladores </t>
  </si>
  <si>
    <t xml:space="preserve">contaminación cruzada </t>
  </si>
  <si>
    <t>Implementar metodología HACCP</t>
  </si>
  <si>
    <t xml:space="preserve">Creación de patrones y diseños </t>
  </si>
  <si>
    <t xml:space="preserve">Mantener una postura inadecuada constante </t>
  </si>
  <si>
    <t xml:space="preserve">Sobrecarga postural debido al trabajo de pie </t>
  </si>
  <si>
    <t xml:space="preserve">sobreesfuerzos </t>
  </si>
  <si>
    <t xml:space="preserve">Implementación Protocolo TMERT </t>
  </si>
  <si>
    <t xml:space="preserve">Realizar pausas de descanso </t>
  </si>
  <si>
    <t xml:space="preserve">Uso de Elementos decorativos </t>
  </si>
  <si>
    <t xml:space="preserve">Traslado de elementos decorativos </t>
  </si>
  <si>
    <t xml:space="preserve">Caídas a mismo nivel </t>
  </si>
  <si>
    <t xml:space="preserve">lesiones o contusiones </t>
  </si>
  <si>
    <t xml:space="preserve">Capacitación sobre identificación de peligros en el lugar de trabajo. </t>
  </si>
  <si>
    <t xml:space="preserve">si </t>
  </si>
  <si>
    <t xml:space="preserve">Ajuste de la presentación </t>
  </si>
  <si>
    <t xml:space="preserve">Movimientos repetitivos en el ajuste de la presentación en banquetera </t>
  </si>
  <si>
    <t xml:space="preserve">DIARIO </t>
  </si>
  <si>
    <t xml:space="preserve">Realizar ejercicios de estiramiento </t>
  </si>
  <si>
    <t>Servicio de montaje y disposición de mesas y estaciones de comida.</t>
  </si>
  <si>
    <t xml:space="preserve">Preparación de los elementos de mesa y estaciones de comida </t>
  </si>
  <si>
    <t xml:space="preserve">camareros de mesa </t>
  </si>
  <si>
    <t>Maquina, herramientas y equipos</t>
  </si>
  <si>
    <t xml:space="preserve">Falta de orden en la selección de elementos a distribuir </t>
  </si>
  <si>
    <t>Choque contra objetos</t>
  </si>
  <si>
    <t xml:space="preserve">choques y/o golpes </t>
  </si>
  <si>
    <t xml:space="preserve">ordenar elementos en el lugar que corresponde </t>
  </si>
  <si>
    <t xml:space="preserve">Colocación de los elementos de mesa </t>
  </si>
  <si>
    <t xml:space="preserve">Falta de elementos de transporte menor </t>
  </si>
  <si>
    <t xml:space="preserve">sobrecarga física debido a la manipulación manual de cargas </t>
  </si>
  <si>
    <t xml:space="preserve">Implementar equipos de ayudas auxiliares </t>
  </si>
  <si>
    <t xml:space="preserve">Colocación de los alimentos en estaciones de comida </t>
  </si>
  <si>
    <t xml:space="preserve">incapacidad física </t>
  </si>
  <si>
    <t xml:space="preserve">Realizar capacitación correspondiente a la correcta manipulación de cargas </t>
  </si>
  <si>
    <t xml:space="preserve">Configuración de las mesas y estaciones </t>
  </si>
  <si>
    <t xml:space="preserve">Colocación de alimentos que contienen alérgenos comunes sin etiquetado </t>
  </si>
  <si>
    <t xml:space="preserve">anafilaxia </t>
  </si>
  <si>
    <t xml:space="preserve">Etiquetar e informar correctamente sobre los alimentos a exponer </t>
  </si>
  <si>
    <t xml:space="preserve">Ajuste de la iluminación </t>
  </si>
  <si>
    <t>Ocupaciones elementales no clasificadas bajo otros epígrafes</t>
  </si>
  <si>
    <t xml:space="preserve">Ajuste de iluminación en altura </t>
  </si>
  <si>
    <t xml:space="preserve">caídas a distinto nivel </t>
  </si>
  <si>
    <t>lesiones, contusiones y fracturas</t>
  </si>
  <si>
    <t xml:space="preserve">Capacitación sobre los riesgos laborales de trabajos en desnivel. </t>
  </si>
  <si>
    <t xml:space="preserve">Uso y limpieza de equipos eléctricos </t>
  </si>
  <si>
    <t xml:space="preserve">contacto eléctrico indirecto de baja tensión </t>
  </si>
  <si>
    <t xml:space="preserve">Procedimiento de trabajo seguro en limpieza y mantención de equipos </t>
  </si>
  <si>
    <t xml:space="preserve">Reabastecimiento de alimentos y bebidas </t>
  </si>
  <si>
    <t xml:space="preserve">Pisos resbalosos o sin antideslizante </t>
  </si>
  <si>
    <t>Caídas a mismo nivel</t>
  </si>
  <si>
    <t xml:space="preserve">lesiones </t>
  </si>
  <si>
    <t xml:space="preserve">Uso de zapato de seguridad antideslizante </t>
  </si>
  <si>
    <t xml:space="preserve">atención al cliente </t>
  </si>
  <si>
    <t xml:space="preserve">Cliente conflictivo </t>
  </si>
  <si>
    <t xml:space="preserve">violencia y acoso </t>
  </si>
  <si>
    <t>depresión, desconfianza</t>
  </si>
  <si>
    <t xml:space="preserve">Implementación Ley Karin </t>
  </si>
  <si>
    <t>Provisión de personal para servicio durante el evento.</t>
  </si>
  <si>
    <t xml:space="preserve">Seleccionar al personal </t>
  </si>
  <si>
    <t>Empleados del servicio de personal</t>
  </si>
  <si>
    <t xml:space="preserve">Falta de habilidades y competencias en el personal seleccionado </t>
  </si>
  <si>
    <t xml:space="preserve">Dimensión desarrollo profesional </t>
  </si>
  <si>
    <t xml:space="preserve">estrés laboral, desconfianza, síndrome de burnout </t>
  </si>
  <si>
    <t xml:space="preserve">Verificar la veracidad de la información proporcionada por lo candidatos </t>
  </si>
  <si>
    <t xml:space="preserve">Asignar tareas y responsabilidades </t>
  </si>
  <si>
    <t xml:space="preserve">Asignar tareas y responsabilidades sin proporcionar instrucciones claras </t>
  </si>
  <si>
    <t xml:space="preserve">desconfianza, desmotivación, estrés </t>
  </si>
  <si>
    <t xml:space="preserve">Implementar Protocolo Ceal-sm </t>
  </si>
  <si>
    <t xml:space="preserve">Capacitar a los lideres en comunicación efectiva </t>
  </si>
  <si>
    <t xml:space="preserve">Capacitar y entrenar sobre los protocolos del evento </t>
  </si>
  <si>
    <t xml:space="preserve">Desconocer los protocolos del evento </t>
  </si>
  <si>
    <t xml:space="preserve">dimensión inseguridad en las condiciones de trabajo. </t>
  </si>
  <si>
    <t xml:space="preserve">Falta de claridad en los protocolos del evento </t>
  </si>
  <si>
    <t xml:space="preserve">Capacitar a toda la empresa en los protocolos de seguridad. </t>
  </si>
  <si>
    <t xml:space="preserve">Entrega de uniforme y equipamiento </t>
  </si>
  <si>
    <t xml:space="preserve">cocineros </t>
  </si>
  <si>
    <t xml:space="preserve">No uso de uniforme y equipo entregado por la empresa </t>
  </si>
  <si>
    <t xml:space="preserve">Realizar inspecciones regulares para asegurarse que se cumplan las normas y regulaciones del uso de ropa de trabajo y EPP </t>
  </si>
  <si>
    <t xml:space="preserve">semanal </t>
  </si>
  <si>
    <t xml:space="preserve">Falta de comunicación afectiva </t>
  </si>
  <si>
    <t>Desarrollo profesional</t>
  </si>
  <si>
    <t xml:space="preserve">pérdida de clientes </t>
  </si>
  <si>
    <t xml:space="preserve">Capacitar a los empleados en técnicas de atención al cliente y en la resolución de conflictos. </t>
  </si>
  <si>
    <t xml:space="preserve">Servicio de alimentos y bebidas </t>
  </si>
  <si>
    <t xml:space="preserve">Alimentos y bebidas contaminados </t>
  </si>
  <si>
    <t>intoxicaciones</t>
  </si>
  <si>
    <t xml:space="preserve">Realizar inspecciones regulares de la cocina y áreas de servicio de alimentos </t>
  </si>
  <si>
    <t xml:space="preserve">Mantenimiento del espacio </t>
  </si>
  <si>
    <t xml:space="preserve">Falta de limpieza y organización de mesas , sillas y suelo </t>
  </si>
  <si>
    <t xml:space="preserve">Procedimiento de mantención de orden y limpieza durante el evento. </t>
  </si>
  <si>
    <t xml:space="preserve">Seguridad y emergencias </t>
  </si>
  <si>
    <t xml:space="preserve">Falta de información y señalización de emergencia durante el evento </t>
  </si>
  <si>
    <t>Contacto con personas</t>
  </si>
  <si>
    <t xml:space="preserve">Choque con personas </t>
  </si>
  <si>
    <t xml:space="preserve">Plan de Emergencia para eventos de Banquetera </t>
  </si>
  <si>
    <t xml:space="preserve">Supervisión del personal </t>
  </si>
  <si>
    <t xml:space="preserve">supervisión y control deficiente </t>
  </si>
  <si>
    <t xml:space="preserve">perdida de motivación y satisfacción personal </t>
  </si>
  <si>
    <t xml:space="preserve">Capacitación en supervisión efectiva </t>
  </si>
  <si>
    <t>semestral</t>
  </si>
  <si>
    <t xml:space="preserve">Evaluación del servicio durante el evento </t>
  </si>
  <si>
    <t xml:space="preserve">Falta de evaluación y feed back de los clientes </t>
  </si>
  <si>
    <t>Exigencias emocionales</t>
  </si>
  <si>
    <t xml:space="preserve">estrés laboral </t>
  </si>
  <si>
    <t xml:space="preserve">Establecer políticas y procedimientos claros en la atención al cliente </t>
  </si>
  <si>
    <t xml:space="preserve">Revisión de los comentarios de los clientes </t>
  </si>
  <si>
    <t xml:space="preserve">No realizar mejoras según los comentarios negativos de clientes </t>
  </si>
  <si>
    <t xml:space="preserve">Realizar seguimiento después de la atención al cliente y así identificar oportunidades de mejora. </t>
  </si>
  <si>
    <t xml:space="preserve">Si </t>
  </si>
  <si>
    <t>Transporte de alimentos al lugar del evento.</t>
  </si>
  <si>
    <t xml:space="preserve">Verificar la cantidad y tipo de alimentos que se necesitan transportar al lugar. </t>
  </si>
  <si>
    <t xml:space="preserve">Verificación ineficiente de los alimentos a transportar </t>
  </si>
  <si>
    <t xml:space="preserve">Verificación de la cantidad y tipo de alimentos antes de ser transportados </t>
  </si>
  <si>
    <t xml:space="preserve">Seleccionar el medio de transporte según la cantidad tipo y distancia al lugar del evento </t>
  </si>
  <si>
    <t xml:space="preserve">Ineficiencia del transporte </t>
  </si>
  <si>
    <t>Choque, colisión o volcamiento</t>
  </si>
  <si>
    <t xml:space="preserve">lesiones o contusiones, perdida de los alimentos </t>
  </si>
  <si>
    <t xml:space="preserve">Documentación legal del transportista y del medio de transporte </t>
  </si>
  <si>
    <t xml:space="preserve">Coordinar con los proveedores </t>
  </si>
  <si>
    <t xml:space="preserve">Dificultad en la planificación y programación  en la entrega de productos </t>
  </si>
  <si>
    <t xml:space="preserve">Dimesniòn carga de trabajo </t>
  </si>
  <si>
    <t xml:space="preserve">Reuniones periódicas para realizar la planificación semanal de los productos </t>
  </si>
  <si>
    <t xml:space="preserve">Planificar la ruta de transporte </t>
  </si>
  <si>
    <t xml:space="preserve">Planificación inadecuada de transporte </t>
  </si>
  <si>
    <t xml:space="preserve">ingesta de sustancias nocivas </t>
  </si>
  <si>
    <t>Capacitación a los conductores y al equipo de trabajo en la importancia de la planificación de la ruta de transporte.</t>
  </si>
  <si>
    <t xml:space="preserve">Empacar y etiquetar los alimentos </t>
  </si>
  <si>
    <t xml:space="preserve">Uso de material de empaque y etiquetado no seguros </t>
  </si>
  <si>
    <t xml:space="preserve">Implementar un sistema de control de calidad y seguridad en el proceso de empacar y etiquetar los alimentos </t>
  </si>
  <si>
    <t xml:space="preserve">Verificar la temperatura y la humedad </t>
  </si>
  <si>
    <t xml:space="preserve">Control de temperatura y humedad deficiente </t>
  </si>
  <si>
    <t xml:space="preserve">Capacitar a los empleados en la importancia de la verificación de la temperatura y humedad en los alimentos. </t>
  </si>
  <si>
    <t xml:space="preserve">Preparar los equipos de transporte </t>
  </si>
  <si>
    <t>Empleados de servicios de transporte</t>
  </si>
  <si>
    <t xml:space="preserve">Equipos sin mantenciones </t>
  </si>
  <si>
    <t xml:space="preserve">atropello o golpes con vehículo </t>
  </si>
  <si>
    <t xml:space="preserve">contusiones o lesiones </t>
  </si>
  <si>
    <t xml:space="preserve">Realizar Chequeo de equipos de transporte y camión cada vez que se utilice. </t>
  </si>
  <si>
    <t xml:space="preserve">Cargar los alimentos en el vehículo </t>
  </si>
  <si>
    <t xml:space="preserve">Falta de equipos auxiliares para el traslado de los alimentos al vehículo </t>
  </si>
  <si>
    <t xml:space="preserve">dolores de espalda </t>
  </si>
  <si>
    <t xml:space="preserve">Implementar equipos auxiliares de apoyo </t>
  </si>
  <si>
    <t xml:space="preserve">Transportar los alimentos al lugar del evento </t>
  </si>
  <si>
    <t>Traslado de alimentos</t>
  </si>
  <si>
    <t>contusiones, heridas, fracturas y muerte</t>
  </si>
  <si>
    <t>utilizar vehículos que estén diseñados y equipados para transportar alimentos de manera segura.</t>
  </si>
  <si>
    <t xml:space="preserve">Descargar los alimentos en el lugar del evento </t>
  </si>
  <si>
    <t xml:space="preserve">Descargar alimentos de manera apresurada y sin tomar las medidas preventivas </t>
  </si>
  <si>
    <t xml:space="preserve">Dolores musculares, fatiga física </t>
  </si>
  <si>
    <t xml:space="preserve">Capacitar a los trabajadores sobre posturas y manipulación correcta del MMC </t>
  </si>
  <si>
    <t xml:space="preserve">Supervisar y controlar </t>
  </si>
  <si>
    <t xml:space="preserve">Supervisión deficiente </t>
  </si>
  <si>
    <t xml:space="preserve">Dimensión Calidad del Liderazgo </t>
  </si>
  <si>
    <t xml:space="preserve">desmotivación, desconfianza , estrés </t>
  </si>
  <si>
    <t>Realizar inspección y auditorias regulares.</t>
  </si>
  <si>
    <t>Coordinación de bebidas y bar móvil.</t>
  </si>
  <si>
    <t>Determinar la cantidad y tipo de bebidas</t>
  </si>
  <si>
    <t xml:space="preserve">Traslado y manipulación de bebidas en gran cantidad </t>
  </si>
  <si>
    <t xml:space="preserve">Lumbalgias </t>
  </si>
  <si>
    <t xml:space="preserve">Establecer procedimientos y protocolos correspondiente al MMC </t>
  </si>
  <si>
    <t>S</t>
  </si>
  <si>
    <t xml:space="preserve">Planificar la logística de entrega </t>
  </si>
  <si>
    <t xml:space="preserve">Personal sin experiencia </t>
  </si>
  <si>
    <t xml:space="preserve">síndrome de burnout </t>
  </si>
  <si>
    <t xml:space="preserve">Entregar Capacitación y desarrollo a los empleados que participen en la planificación de entrega. </t>
  </si>
  <si>
    <t xml:space="preserve">Implementar Protocolo CEAL-SM </t>
  </si>
  <si>
    <t xml:space="preserve">Configurar el bar móvil con los equipos y suministros necesarios </t>
  </si>
  <si>
    <t>Factor ambiente de trabajo</t>
  </si>
  <si>
    <t xml:space="preserve">Condiciones climáticas adversas </t>
  </si>
  <si>
    <t>exposición a radiaciones no ionizantes</t>
  </si>
  <si>
    <t xml:space="preserve">fatiga física </t>
  </si>
  <si>
    <t xml:space="preserve">Control de temperatura, Implementar Protocolo RUV y Calores extremos. </t>
  </si>
  <si>
    <t>Implementar Protocolo RUV</t>
  </si>
  <si>
    <t xml:space="preserve">Preparar los ingredientes y suministros </t>
  </si>
  <si>
    <t xml:space="preserve">superficies de trabajo sucias </t>
  </si>
  <si>
    <t xml:space="preserve">transmisión por inhalación dermal, oral y parenteral </t>
  </si>
  <si>
    <t xml:space="preserve">acumulación de gérmenes y bacterias </t>
  </si>
  <si>
    <t xml:space="preserve">Mantener orden y limpieza en el lugar de trabajo </t>
  </si>
  <si>
    <t xml:space="preserve">Verificar la calidad de las bebidas </t>
  </si>
  <si>
    <t xml:space="preserve">Bebidas con Fecha caducada </t>
  </si>
  <si>
    <t xml:space="preserve">Realizar inspecciones regulares del estado de los productos, para detectar posibles daños o alteraciones </t>
  </si>
  <si>
    <t xml:space="preserve">Servir bebidas a los invitados </t>
  </si>
  <si>
    <t xml:space="preserve">Desorganización del servicio </t>
  </si>
  <si>
    <t>caída de objetos</t>
  </si>
  <si>
    <t>contusiones, heridas</t>
  </si>
  <si>
    <t xml:space="preserve">Personal adecuado en el manejo adecuado de bebidas, cristalería y utensilios </t>
  </si>
  <si>
    <t xml:space="preserve">Manejar las transacciones </t>
  </si>
  <si>
    <t xml:space="preserve">Confusión o falta de comunicación </t>
  </si>
  <si>
    <t xml:space="preserve">Dimensión Calidad del liderazgo </t>
  </si>
  <si>
    <t xml:space="preserve">desconfianza, estrés </t>
  </si>
  <si>
    <t xml:space="preserve">Implementar sistemas de verificación y validación </t>
  </si>
  <si>
    <t xml:space="preserve">Mantener el bar móvil limpio y organizado durante el evento </t>
  </si>
  <si>
    <t xml:space="preserve">Falta de espacio o espacio reducido </t>
  </si>
  <si>
    <t xml:space="preserve">luxaciones </t>
  </si>
  <si>
    <t xml:space="preserve">Procedimiento de trabajo seguro de Orden y limpieza en bar móvil </t>
  </si>
  <si>
    <t xml:space="preserve">Supervisar y controlar el servicio de bebidas </t>
  </si>
  <si>
    <t xml:space="preserve">Conflictos entre clientes o con el personal </t>
  </si>
  <si>
    <t xml:space="preserve">Protocolo Ceal-sm </t>
  </si>
  <si>
    <t>Implementar Ley Karin</t>
  </si>
  <si>
    <t xml:space="preserve">Desmontar el bar móvil </t>
  </si>
  <si>
    <t xml:space="preserve">Levantar, cargar o movimiento de equipos pesados </t>
  </si>
  <si>
    <t xml:space="preserve">Distensiones, hernias o dolor lumbar </t>
  </si>
  <si>
    <t xml:space="preserve">Implementar ayuda de equipos auxiliares </t>
  </si>
  <si>
    <t xml:space="preserve">Limpiar el bar móvil </t>
  </si>
  <si>
    <t xml:space="preserve">Limpiar equipos eléctricos o conexiones sin apagarlos previamente </t>
  </si>
  <si>
    <t xml:space="preserve">contactos eléctricos indirectos baja tensión </t>
  </si>
  <si>
    <t xml:space="preserve">Procedimiento de trabajo seguro en riesgos eléctricos </t>
  </si>
  <si>
    <t xml:space="preserve">Verificar la cantidad de bebidas sobrantes </t>
  </si>
  <si>
    <t xml:space="preserve">Manipulación incorrecta de botellas y envases </t>
  </si>
  <si>
    <t xml:space="preserve">Golpes </t>
  </si>
  <si>
    <t>Uso de EPP</t>
  </si>
  <si>
    <t>Suministro de utensilios, vajilla y mobiliario.</t>
  </si>
  <si>
    <t>Planificación y coordinación</t>
  </si>
  <si>
    <t>chefs</t>
  </si>
  <si>
    <t xml:space="preserve">Asignar plazos irreales para completar las actividades </t>
  </si>
  <si>
    <t>apoyo social en la empresa y calidad de liderazgo</t>
  </si>
  <si>
    <t xml:space="preserve">baja motivación y compromiso </t>
  </si>
  <si>
    <t xml:space="preserve">Realizar reuniones periódicamente para coordinar actividades </t>
  </si>
  <si>
    <t xml:space="preserve">Revisar y limpiar los utensilios, vajilla y mobiliario </t>
  </si>
  <si>
    <t xml:space="preserve">Uso de agua caliente o  de limpieza corrosivos </t>
  </si>
  <si>
    <t xml:space="preserve">contactos térmicos por calor </t>
  </si>
  <si>
    <t xml:space="preserve">Uso de elementos de protección personal </t>
  </si>
  <si>
    <t xml:space="preserve">Organizar y etiquetar los utensilios, vajilla y mobiliario </t>
  </si>
  <si>
    <t>adoptará posturas incomodas o trabajar en posiciones forzadas durante largos periodos.</t>
  </si>
  <si>
    <t xml:space="preserve">sobrecarga postural debido a otras posturas </t>
  </si>
  <si>
    <t xml:space="preserve">Dolores musculares y articulares </t>
  </si>
  <si>
    <t xml:space="preserve">Implementación Protocolo Tmert </t>
  </si>
  <si>
    <t xml:space="preserve">Realizar curso de monitor de pausas activas </t>
  </si>
  <si>
    <t xml:space="preserve">Preparar los utensilios y vajilla para la comida </t>
  </si>
  <si>
    <t xml:space="preserve">Uso de utensilios sucios y vajillas mal desinfectadas </t>
  </si>
  <si>
    <t xml:space="preserve">propagación de bacterias y enfermedades transmitidas por lo alimentos </t>
  </si>
  <si>
    <t xml:space="preserve">Inspeccionar orden y limpieza de utensilios y vajillas </t>
  </si>
  <si>
    <t xml:space="preserve">Entregar los utensilios , vajilla y mobiliario en el lugar del evento </t>
  </si>
  <si>
    <t xml:space="preserve">Obstáculos en el área de descarga o transporte </t>
  </si>
  <si>
    <t xml:space="preserve">fracturas o torceduras </t>
  </si>
  <si>
    <t xml:space="preserve">Capacitación sobre la identificación de los riesgos en el ambiente de trabajo. </t>
  </si>
  <si>
    <t>Colocar los utensilios, vajilla y mobiliario en su lugar según planificación y coordinación previa.</t>
  </si>
  <si>
    <t xml:space="preserve">Mobiliario mal colocado en zonas de paso </t>
  </si>
  <si>
    <t xml:space="preserve">choque contra objetos </t>
  </si>
  <si>
    <t xml:space="preserve">contusiones, hematomas </t>
  </si>
  <si>
    <t xml:space="preserve">Mantener área de trabajo despejada y organizada </t>
  </si>
  <si>
    <t xml:space="preserve">Asegurarse de que los utensilios, vajilla y mobiliario estén en buen estado y listos para ser utilizados </t>
  </si>
  <si>
    <t xml:space="preserve">contacto con utensilios afilados o vajillas con bordes rotos </t>
  </si>
  <si>
    <t xml:space="preserve">cortes por objetos/ herramientas cortopunzantes </t>
  </si>
  <si>
    <t xml:space="preserve">laceraciones, heridas, cortes, abrasiones </t>
  </si>
  <si>
    <t>Inspección de Utensilios y Uso de Epp</t>
  </si>
  <si>
    <t xml:space="preserve">Supervisar y controlar el uso, la cantidad y calidad de los utensilios, vajilla y mobiliario utilizados </t>
  </si>
  <si>
    <t xml:space="preserve">Revisar constantemente vajilla, utensilios mobiliario </t>
  </si>
  <si>
    <t xml:space="preserve">Trastornos musculo esqueléticas a largo plazo </t>
  </si>
  <si>
    <t xml:space="preserve">Implementación de Protocolo TMERT </t>
  </si>
  <si>
    <t xml:space="preserve">Rotación de tareas </t>
  </si>
  <si>
    <t xml:space="preserve">Desmontaje de utensilios, vajilla y mobiliario </t>
  </si>
  <si>
    <t xml:space="preserve">Colocar utensilios, vajilla o mobiliario inestable o desorganizado durante el desmontaje </t>
  </si>
  <si>
    <t xml:space="preserve">Limpieza de utensilios, vajilla y mobiliario </t>
  </si>
  <si>
    <t xml:space="preserve">Uso de detergentes desinfectantes o productos de limpieza abrasivos </t>
  </si>
  <si>
    <t xml:space="preserve">contacto con otras sustancias químicas </t>
  </si>
  <si>
    <t>dermatitis</t>
  </si>
  <si>
    <t xml:space="preserve">Uso de EPP, Guantes, mascarillas y antiparras </t>
  </si>
  <si>
    <t>Supervisión de la calidad e higiene en la preparación y servicio.</t>
  </si>
  <si>
    <t xml:space="preserve">Verificar la calidad de los ingredientes </t>
  </si>
  <si>
    <t xml:space="preserve">Alta exigencia en la supervisión de múltiples ingredientes y tareas simultaneas </t>
  </si>
  <si>
    <t xml:space="preserve">Dimensión Carga de trabajo </t>
  </si>
  <si>
    <t>estrés laboral</t>
  </si>
  <si>
    <t xml:space="preserve">Implementación protocolo CEAL-SM </t>
  </si>
  <si>
    <t>mensual</t>
  </si>
  <si>
    <t xml:space="preserve">Distribuir equitativamente las tareas </t>
  </si>
  <si>
    <t xml:space="preserve">Controlar la preparación de los alimentos </t>
  </si>
  <si>
    <t xml:space="preserve">Trabajo cerca de hornos, parrillas fogones  o cámaras frigoríficas </t>
  </si>
  <si>
    <t xml:space="preserve">Uso de elementos de protección personal, Procedimiento de trabajo seguro </t>
  </si>
  <si>
    <t xml:space="preserve">Verificar la limpieza y desinfección de los equipos y utensilios </t>
  </si>
  <si>
    <t xml:space="preserve">Pisos mojados o con residuos de productos de limpieza </t>
  </si>
  <si>
    <t xml:space="preserve">Procedimiento de trabajo seguro de Orden y limpieza </t>
  </si>
  <si>
    <t xml:space="preserve">Controlar la fecha de caducidad de los alimentos </t>
  </si>
  <si>
    <t xml:space="preserve">Alimentos caducados o en mal estado </t>
  </si>
  <si>
    <t>irritación de las vías respiratorias, nauseas o mareos</t>
  </si>
  <si>
    <t xml:space="preserve">Mantener área ventilada, uso de EPP mascarilla </t>
  </si>
  <si>
    <t xml:space="preserve">Verificar el etiquetado y rotulación de los alimentos </t>
  </si>
  <si>
    <t xml:space="preserve">Manipulación de envases sucios o contaminados durante </t>
  </si>
  <si>
    <t>Procedimiento de trabajo seguro de Orden y limpieza</t>
  </si>
  <si>
    <t xml:space="preserve">Controlar la atención al cliente </t>
  </si>
  <si>
    <t xml:space="preserve">Interacción con clientes agresivos, molesto e insatisfecho </t>
  </si>
  <si>
    <t xml:space="preserve">Dimensión violencia y acoso </t>
  </si>
  <si>
    <t xml:space="preserve">depresión, estrés, desesperanza </t>
  </si>
  <si>
    <t xml:space="preserve"> Protocolo CEAL-SM </t>
  </si>
  <si>
    <t>Implementación Ley Karin</t>
  </si>
  <si>
    <t>Gestión de residuos y limpieza posterior al evento.</t>
  </si>
  <si>
    <t xml:space="preserve">Recopilar y clasificar los residuos </t>
  </si>
  <si>
    <t xml:space="preserve">Presencia de plagas atraídas por los residuos, especialmente los orgánicos </t>
  </si>
  <si>
    <t xml:space="preserve">Mantener los residuos en bolsas cerradas y contenedores herméticos, Procedimiento de trabajo seguro de orden y limpieza </t>
  </si>
  <si>
    <t xml:space="preserve">Limpiar el espacio de eventos </t>
  </si>
  <si>
    <t xml:space="preserve">Superficies mojadas, restos de comida, bebidas derramadas o cables desordenados </t>
  </si>
  <si>
    <t xml:space="preserve">contusiones o golpes </t>
  </si>
  <si>
    <t>Señalizar áreas húmedas o resbaladizas, uso de epp</t>
  </si>
  <si>
    <t xml:space="preserve">Desinfectar y sanitizar las superficies </t>
  </si>
  <si>
    <t>Uso de desinfectantes sin diluir correctamente o en concentraciones inadecuadas</t>
  </si>
  <si>
    <t xml:space="preserve">intoxicación, corrosión o decoloración </t>
  </si>
  <si>
    <t xml:space="preserve">Utilizar productos no corrosivos, Capacitar al personal sobre hds de los productos utilizados, </t>
  </si>
  <si>
    <t xml:space="preserve">Realizar una limpieza profunda de los equipos y utensilios utilizados en el evento </t>
  </si>
  <si>
    <t xml:space="preserve">Mal funcionamiento de máquinas y equipos de limpieza  </t>
  </si>
  <si>
    <t>Proyección hacia los ojos, infecciones</t>
  </si>
  <si>
    <t xml:space="preserve">Mantención regular de los equipos </t>
  </si>
  <si>
    <t xml:space="preserve">Realizar inspecciones regulares de la limpieza y la higiene </t>
  </si>
  <si>
    <t xml:space="preserve">áreas contaminadas </t>
  </si>
  <si>
    <t>infecciones</t>
  </si>
  <si>
    <t xml:space="preserve">Desinfección de manos y cuerpo, uso de epp </t>
  </si>
  <si>
    <t xml:space="preserve">Supervisar y controlar la gestión de residuos y la limpieza posterior al evento </t>
  </si>
  <si>
    <t xml:space="preserve">Supervisar áreas con poca visibilidad </t>
  </si>
  <si>
    <t xml:space="preserve">Uso de Linterna o instalación de iluminación eficiente </t>
  </si>
  <si>
    <t xml:space="preserve">Realizar ajustes y mejoras en la gestión de residuos y la limpieza </t>
  </si>
  <si>
    <t xml:space="preserve">Cambiar o ajustar equipos </t>
  </si>
  <si>
    <t xml:space="preserve">atrapamiento </t>
  </si>
  <si>
    <t>desgarros musculares o de ligamentos, pérdida de extremidades</t>
  </si>
  <si>
    <t>Capacitar al personal en el uso y mantenimiento de equipos</t>
  </si>
  <si>
    <t xml:space="preserve">BAJA
 (LIGERAMENTE DAÑINO) </t>
  </si>
  <si>
    <t>MEDIA 
(DAÑINO)</t>
  </si>
  <si>
    <t>ALTA
 (EXTREMADAMENTE DAÑINO)</t>
  </si>
  <si>
    <t>CRITERIO</t>
  </si>
  <si>
    <t>Esta graduación debe ser adoptada en aquellos casos que pueden causar pequeñas lesiones o daños superficiales (cortes superficiales, magulladuras, etc.), o molestias e irritaciones con tiempos rápidos de recuperación.</t>
  </si>
  <si>
    <t>Esta graduación debe ser adoptada en aquellos casos que pueden causar lesiones (laceraciones, quemaduras, torceduras, etc.) y/o intoxicaciones que pueden causar incapacidad temporal).</t>
  </si>
  <si>
    <t>Esta graduación debe ser adoptada en aquellos casos en los cuales se puedan generar eventos extremadamente dañinos como amputaciones, lesiones múltiples que generen incapacidades permanentes y lesiones fatales.</t>
  </si>
  <si>
    <t>VALOR</t>
  </si>
  <si>
    <t>BAJA</t>
  </si>
  <si>
    <t>El daño ocurrirá rara vez o en contadas ocasiones (posibilidad de ocurrencia remota).</t>
  </si>
  <si>
    <t>MEDIA</t>
  </si>
  <si>
    <t xml:space="preserve">El daño ocurrirá en varias ocasiones (posibilidad de ocurrencia mediana (puede pasar), no siendo tan evidente). </t>
  </si>
  <si>
    <t>ALTA</t>
  </si>
  <si>
    <t xml:space="preserve">El daño ocurrirá siempre o casi siempre (posibilidad de ocurrencia inmediata, siendo evidente que pasará). </t>
  </si>
  <si>
    <t>1 -2</t>
  </si>
  <si>
    <t>TOLERABLE</t>
  </si>
  <si>
    <t>No se necesita mejorar la acción preventiva. Sin embargo, se deben considerar soluciones más rentables o mejoras que no supongan una carga económica importante. Se requieren comprobaciones periódicas para asegurar que se mantiene la eficacia de las medidas de control</t>
  </si>
  <si>
    <t>MODERADO</t>
  </si>
  <si>
    <t>Se deber hacer esfuerzos para reducir el riesgo, determinando las inversiones precisas. Las medidas para reducir el riesgo se deben implementar en un período determinado.
Cuando el riesgo moderado está asociado con consecuencias extremadamente dañinas, se precisará una acción posterior para establecer, con más precisión, la probabilidad de daño como base para determinar la necesidad de mejora de las medidas de control.</t>
  </si>
  <si>
    <t>IMPORTANTE</t>
  </si>
  <si>
    <t>No se debe comenzar ni continuar el trabajo hasta que se haya reducido el riesgo (puede que se precisen recursos considerables para controlar el riesgo). Cuando el riesgo corresponda a un trabajo que se está realizando, se debe remediar el problema en un tiempo inferior al de los riesgos moderados.</t>
  </si>
  <si>
    <t>INTOLERABLE</t>
  </si>
  <si>
    <t>No debe comenzar ni continuar el trabajo hasta que se reduzca el riesgo. Si no es posible reducirlo, incluso con recursos ilimitados, se debe prohibir el trabajo.</t>
  </si>
  <si>
    <t>PROGRAMA DE TRABAJO PREVENTIVO</t>
  </si>
  <si>
    <t xml:space="preserve">Período            </t>
  </si>
  <si>
    <t xml:space="preserve">     (señalar el periodo en el que se realizarán las actividades programadas, por ejemplo, año 2022 o 30 de junio de 2022 a 1° de julio de 2023, u otros)</t>
  </si>
  <si>
    <t>Nombre o razón social de la entidad empleadora</t>
  </si>
  <si>
    <t>Dirección casa matriz</t>
  </si>
  <si>
    <t>RUT entidad empleadora</t>
  </si>
  <si>
    <t>Representante entidad
empleadora</t>
  </si>
  <si>
    <t>Fecha elaboración programa</t>
  </si>
  <si>
    <t>Número de centros de
trabajo</t>
  </si>
  <si>
    <t>Fecha última revisión programa</t>
  </si>
  <si>
    <t>Encargado programa</t>
  </si>
  <si>
    <t>N°</t>
  </si>
  <si>
    <t>PROCESO</t>
  </si>
  <si>
    <t xml:space="preserve">ACTIVIDADES A REALIZAR
 (MEDIDAS DE CONTROL)
</t>
  </si>
  <si>
    <t xml:space="preserve">RESPONSABLE
</t>
  </si>
  <si>
    <t xml:space="preserve">CENTRO DE TRABAJO
</t>
  </si>
  <si>
    <t xml:space="preserve">FECHA DE EJECUCIÓN PROGRAMADA </t>
  </si>
  <si>
    <t xml:space="preserve">FECHA DE EJECUCIÓN 
EFECTIVA </t>
  </si>
  <si>
    <t>INDICADOR AVANCE DEL PROGRAMA</t>
  </si>
  <si>
    <t>(Indicar a que proceso corresponde las actividades a realizar o medidas de control)</t>
  </si>
  <si>
    <r>
      <t xml:space="preserve">
</t>
    </r>
    <r>
      <rPr>
        <i/>
        <sz val="10"/>
        <color rgb="FF808080"/>
        <rFont val="Calibri"/>
        <family val="2"/>
        <charset val="204"/>
      </rPr>
      <t>(Indicar las actividades que se realizarán. Se debe registrar una actividad por fila).</t>
    </r>
  </si>
  <si>
    <t>(Indicar el nombre de la o las personas responsables de ejecutar la actividad).</t>
  </si>
  <si>
    <t>(identificar el centro de trabajo o sucursal para la cual se programa la actividad)</t>
  </si>
  <si>
    <r>
      <t xml:space="preserve"> </t>
    </r>
    <r>
      <rPr>
        <i/>
        <sz val="10"/>
        <color rgb="FF808080"/>
        <rFont val="Calibri"/>
        <family val="2"/>
        <charset val="204"/>
      </rPr>
      <t>(Indicar la fecha en que se realizará la actividad, precisar día, mes y año).</t>
    </r>
  </si>
  <si>
    <t>(Indicar la fecha en que se realiza la actividad, precisar día, mes y año).</t>
  </si>
  <si>
    <t>valor cuantitativo de avance de ejecución del programa)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</si>
</sst>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font>
      <sz val="11"/>
      <color theme="1"/>
      <name val="Calibri"/>
      <family val="2"/>
      <scheme val="minor"/>
    </font>
    <font>
      <b/>
      <sz val="11"/>
      <color theme="1"/>
      <name val="Calibri"/>
      <family val="2"/>
      <scheme val="minor"/>
    </font>
    <font>
      <sz val="11"/>
      <name val="Calibri"/>
      <family val="2"/>
      <scheme val="minor"/>
    </font>
    <font>
      <b/>
      <sz val="36"/>
      <name val="Calibri"/>
      <family val="2"/>
      <scheme val="minor"/>
    </font>
    <font>
      <b/>
      <sz val="22"/>
      <name val="Calibri"/>
      <family val="2"/>
      <scheme val="minor"/>
    </font>
    <font>
      <sz val="11"/>
      <color rgb="FF000000"/>
      <name val="Calibri"/>
      <family val="2"/>
      <scheme val="minor"/>
    </font>
    <font>
      <b/>
      <sz val="14"/>
      <name val="Calibri"/>
      <family val="2"/>
      <scheme val="minor"/>
    </font>
    <font>
      <sz val="8"/>
      <color theme="1"/>
      <name val="Calibri"/>
      <family val="2"/>
      <scheme val="minor"/>
    </font>
    <font>
      <b/>
      <sz val="11"/>
      <color rgb="FF000000"/>
      <name val="Arial"/>
      <family val="2"/>
    </font>
    <font>
      <sz val="11"/>
      <name val="Calibri"/>
      <family val="2"/>
    </font>
    <font>
      <b/>
      <sz val="11"/>
      <color rgb="FF000000"/>
      <name val="Calibri"/>
      <family val="2"/>
    </font>
    <font>
      <b/>
      <sz val="11"/>
      <color rgb="FF000000"/>
      <name val="Calibri"/>
      <family val="2"/>
      <scheme val="minor"/>
    </font>
    <font>
      <b/>
      <sz val="18"/>
      <color rgb="FF000000"/>
      <name val="Calibri"/>
      <family val="2"/>
    </font>
    <font>
      <sz val="11"/>
      <color rgb="FF000000"/>
      <name val="Calibri"/>
      <family val="2"/>
    </font>
    <font>
      <sz val="10"/>
      <color rgb="FF000000"/>
      <name val="Calibri"/>
      <family val="2"/>
    </font>
    <font>
      <sz val="11"/>
      <color theme="1"/>
      <name val="Calibri Light"/>
      <family val="2"/>
      <scheme val="major"/>
    </font>
    <font>
      <b/>
      <sz val="11"/>
      <color rgb="FF242424"/>
      <name val="Aptos Narrow"/>
      <charset val="1"/>
    </font>
    <font>
      <b/>
      <sz val="10"/>
      <color theme="1"/>
      <name val="Calibri"/>
      <family val="2"/>
      <scheme val="minor"/>
    </font>
    <font>
      <b/>
      <sz val="14"/>
      <color theme="1"/>
      <name val="Calibri"/>
      <family val="2"/>
      <scheme val="minor"/>
    </font>
    <font>
      <sz val="10"/>
      <color rgb="FF000000"/>
      <name val="Calibri"/>
      <family val="2"/>
      <charset val="204"/>
    </font>
    <font>
      <b/>
      <sz val="10"/>
      <color rgb="FF000000"/>
      <name val="Calibri"/>
      <family val="2"/>
      <charset val="204"/>
    </font>
    <font>
      <b/>
      <sz val="10"/>
      <color rgb="FF000000"/>
      <name val="Calibri"/>
      <family val="2"/>
    </font>
    <font>
      <i/>
      <sz val="10"/>
      <color rgb="FF808080"/>
      <name val="Calibri"/>
      <family val="2"/>
      <charset val="204"/>
    </font>
    <font>
      <b/>
      <sz val="11"/>
      <color rgb="FF000000"/>
      <name val="Calibri"/>
      <charset val="1"/>
    </font>
  </fonts>
  <fills count="11">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rgb="FFBBCC00"/>
        <bgColor rgb="FFBBCC00"/>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rgb="FFFFC000"/>
        <bgColor indexed="64"/>
      </patternFill>
    </fill>
    <fill>
      <patternFill patternType="solid">
        <fgColor theme="3" tint="0.79998168889431442"/>
        <bgColor indexed="64"/>
      </patternFill>
    </fill>
    <fill>
      <patternFill patternType="solid">
        <fgColor rgb="FFCCCC00"/>
        <bgColor indexed="64"/>
      </patternFill>
    </fill>
  </fills>
  <borders count="2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top style="thin">
        <color indexed="64"/>
      </top>
      <bottom/>
      <diagonal/>
    </border>
    <border>
      <left style="thin">
        <color rgb="FF000000"/>
      </left>
      <right/>
      <top/>
      <bottom style="thin">
        <color indexed="64"/>
      </bottom>
      <diagonal/>
    </border>
    <border>
      <left style="thin">
        <color auto="1"/>
      </left>
      <right style="thin">
        <color auto="1"/>
      </right>
      <top style="thin">
        <color auto="1"/>
      </top>
      <bottom/>
      <diagonal/>
    </border>
    <border>
      <left style="thin">
        <color indexed="64"/>
      </left>
      <right style="thin">
        <color indexed="64"/>
      </right>
      <top/>
      <bottom/>
      <diagonal/>
    </border>
    <border>
      <left style="thin">
        <color auto="1"/>
      </left>
      <right style="thin">
        <color auto="1"/>
      </right>
      <top/>
      <bottom style="thin">
        <color auto="1"/>
      </bottom>
      <diagonal/>
    </border>
    <border>
      <left/>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auto="1"/>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1">
    <xf numFmtId="0" fontId="0" fillId="0" borderId="0"/>
  </cellStyleXfs>
  <cellXfs count="159">
    <xf numFmtId="0" fontId="0" fillId="0" borderId="0" xfId="0"/>
    <xf numFmtId="0" fontId="0" fillId="2" borderId="1" xfId="0" applyFill="1" applyBorder="1"/>
    <xf numFmtId="0" fontId="2" fillId="3" borderId="2" xfId="0" applyFont="1" applyFill="1" applyBorder="1"/>
    <xf numFmtId="0" fontId="4" fillId="3" borderId="2" xfId="0" applyFont="1" applyFill="1" applyBorder="1" applyAlignment="1">
      <alignment vertical="center"/>
    </xf>
    <xf numFmtId="0" fontId="4" fillId="3" borderId="6" xfId="0" applyFont="1" applyFill="1" applyBorder="1" applyAlignment="1">
      <alignment vertical="center"/>
    </xf>
    <xf numFmtId="0" fontId="5" fillId="3" borderId="0" xfId="0" applyFont="1" applyFill="1"/>
    <xf numFmtId="0" fontId="0" fillId="2" borderId="0" xfId="0" applyFill="1"/>
    <xf numFmtId="0" fontId="0" fillId="2" borderId="7" xfId="0" applyFill="1" applyBorder="1"/>
    <xf numFmtId="0" fontId="2" fillId="3" borderId="0" xfId="0" applyFont="1" applyFill="1"/>
    <xf numFmtId="0" fontId="4" fillId="3" borderId="0" xfId="0" applyFont="1" applyFill="1" applyAlignment="1">
      <alignment vertical="center"/>
    </xf>
    <xf numFmtId="0" fontId="6" fillId="3" borderId="8" xfId="0" applyFont="1" applyFill="1" applyBorder="1"/>
    <xf numFmtId="0" fontId="7" fillId="2" borderId="4" xfId="0" applyFont="1" applyFill="1" applyBorder="1" applyAlignment="1">
      <alignment horizontal="center" vertical="center" wrapText="1"/>
    </xf>
    <xf numFmtId="0" fontId="4" fillId="3" borderId="8" xfId="0" applyFont="1" applyFill="1" applyBorder="1" applyAlignment="1">
      <alignment vertical="center"/>
    </xf>
    <xf numFmtId="0" fontId="0" fillId="2" borderId="9" xfId="0" applyFill="1" applyBorder="1"/>
    <xf numFmtId="0" fontId="11" fillId="3" borderId="0" xfId="0" applyFont="1" applyFill="1"/>
    <xf numFmtId="0" fontId="1" fillId="2" borderId="0" xfId="0" applyFont="1" applyFill="1"/>
    <xf numFmtId="0" fontId="11" fillId="3" borderId="0" xfId="0" applyFont="1" applyFill="1" applyAlignment="1">
      <alignment vertical="top"/>
    </xf>
    <xf numFmtId="0" fontId="13" fillId="4" borderId="4" xfId="0" applyFont="1" applyFill="1" applyBorder="1" applyAlignment="1">
      <alignment horizontal="center" vertical="center" wrapText="1" readingOrder="1"/>
    </xf>
    <xf numFmtId="0" fontId="14" fillId="4" borderId="4" xfId="0" applyFont="1" applyFill="1" applyBorder="1" applyAlignment="1">
      <alignment horizontal="center" vertical="center" wrapText="1" readingOrder="1"/>
    </xf>
    <xf numFmtId="0" fontId="1" fillId="2" borderId="4" xfId="0" applyFont="1" applyFill="1" applyBorder="1" applyAlignment="1">
      <alignment horizontal="center" vertical="center" wrapText="1"/>
    </xf>
    <xf numFmtId="0" fontId="1" fillId="2" borderId="4" xfId="0" applyFont="1" applyFill="1" applyBorder="1" applyAlignment="1">
      <alignment horizontal="left" vertical="center" wrapText="1"/>
    </xf>
    <xf numFmtId="0" fontId="0" fillId="2" borderId="4" xfId="0" applyFill="1" applyBorder="1" applyAlignment="1">
      <alignment horizontal="center" vertical="center"/>
    </xf>
    <xf numFmtId="0" fontId="0" fillId="0" borderId="4" xfId="0" applyBorder="1" applyAlignment="1">
      <alignment horizontal="center" vertical="center" wrapText="1"/>
    </xf>
    <xf numFmtId="0" fontId="1" fillId="2" borderId="4" xfId="0" applyFont="1" applyFill="1" applyBorder="1" applyAlignment="1">
      <alignment horizontal="center" vertical="center"/>
    </xf>
    <xf numFmtId="0" fontId="1" fillId="0" borderId="4" xfId="0" applyFont="1" applyBorder="1" applyAlignment="1">
      <alignment horizontal="center" vertical="center" wrapText="1"/>
    </xf>
    <xf numFmtId="0" fontId="0" fillId="2" borderId="3" xfId="0" applyFill="1" applyBorder="1"/>
    <xf numFmtId="0" fontId="0" fillId="2" borderId="4" xfId="0" applyFill="1" applyBorder="1"/>
    <xf numFmtId="0" fontId="0" fillId="2" borderId="0" xfId="0" applyFill="1" applyAlignment="1">
      <alignment horizontal="left" vertical="center"/>
    </xf>
    <xf numFmtId="0" fontId="1" fillId="9" borderId="4" xfId="0" applyFont="1" applyFill="1" applyBorder="1" applyAlignment="1">
      <alignment horizontal="left" vertical="center" wrapText="1"/>
    </xf>
    <xf numFmtId="0" fontId="0" fillId="0" borderId="4" xfId="0" applyBorder="1" applyAlignment="1">
      <alignment horizontal="left" vertical="center"/>
    </xf>
    <xf numFmtId="0" fontId="0" fillId="0" borderId="4" xfId="0" applyBorder="1" applyAlignment="1">
      <alignment horizontal="left" vertical="center" wrapText="1"/>
    </xf>
    <xf numFmtId="0" fontId="1" fillId="9" borderId="4" xfId="0" applyFont="1" applyFill="1" applyBorder="1" applyAlignment="1">
      <alignment horizontal="left" vertical="center"/>
    </xf>
    <xf numFmtId="0" fontId="0" fillId="0" borderId="0" xfId="0" applyAlignment="1">
      <alignment horizontal="left" vertical="center"/>
    </xf>
    <xf numFmtId="0" fontId="17" fillId="9" borderId="4" xfId="0" applyFont="1" applyFill="1" applyBorder="1" applyAlignment="1">
      <alignment horizontal="left" vertical="center" wrapText="1"/>
    </xf>
    <xf numFmtId="0" fontId="0" fillId="0" borderId="0" xfId="0" applyAlignment="1">
      <alignment vertical="center"/>
    </xf>
    <xf numFmtId="0" fontId="18" fillId="0" borderId="4" xfId="0" applyFont="1" applyBorder="1" applyAlignment="1">
      <alignment horizontal="center" vertical="center"/>
    </xf>
    <xf numFmtId="0" fontId="0" fillId="0" borderId="4" xfId="0" applyBorder="1" applyAlignment="1">
      <alignment horizontal="justify" vertical="top" wrapText="1"/>
    </xf>
    <xf numFmtId="0" fontId="0" fillId="0" borderId="4" xfId="0" applyBorder="1" applyAlignment="1">
      <alignment horizontal="center" vertical="center"/>
    </xf>
    <xf numFmtId="0" fontId="0" fillId="0" borderId="4" xfId="0" applyBorder="1" applyAlignment="1">
      <alignment horizontal="justify" vertical="center" wrapText="1"/>
    </xf>
    <xf numFmtId="0" fontId="0" fillId="5" borderId="4" xfId="0" applyFill="1" applyBorder="1" applyAlignment="1">
      <alignment horizontal="center" vertical="center"/>
    </xf>
    <xf numFmtId="0" fontId="0" fillId="6" borderId="4" xfId="0" applyFill="1" applyBorder="1" applyAlignment="1">
      <alignment horizontal="center" vertical="center"/>
    </xf>
    <xf numFmtId="0" fontId="0" fillId="8" borderId="4" xfId="0" applyFill="1" applyBorder="1" applyAlignment="1">
      <alignment horizontal="center" vertical="center"/>
    </xf>
    <xf numFmtId="0" fontId="0" fillId="7" borderId="4" xfId="0" applyFill="1" applyBorder="1" applyAlignment="1">
      <alignment horizontal="center" vertical="center"/>
    </xf>
    <xf numFmtId="49" fontId="1" fillId="5" borderId="4" xfId="0" applyNumberFormat="1" applyFont="1" applyFill="1" applyBorder="1" applyAlignment="1">
      <alignment horizontal="center" vertical="center"/>
    </xf>
    <xf numFmtId="0" fontId="1" fillId="6" borderId="4" xfId="0" applyFont="1" applyFill="1" applyBorder="1" applyAlignment="1">
      <alignment horizontal="center" vertical="center"/>
    </xf>
    <xf numFmtId="0" fontId="1" fillId="8" borderId="4" xfId="0" applyFont="1" applyFill="1" applyBorder="1" applyAlignment="1">
      <alignment horizontal="center" vertical="center"/>
    </xf>
    <xf numFmtId="0" fontId="1" fillId="7" borderId="4" xfId="0" applyFont="1" applyFill="1" applyBorder="1" applyAlignment="1">
      <alignment horizontal="center" vertical="center"/>
    </xf>
    <xf numFmtId="0" fontId="19" fillId="2" borderId="0" xfId="0" applyFont="1" applyFill="1"/>
    <xf numFmtId="0" fontId="21" fillId="2" borderId="4" xfId="0" applyFont="1" applyFill="1" applyBorder="1" applyAlignment="1">
      <alignment vertical="center"/>
    </xf>
    <xf numFmtId="0" fontId="20" fillId="2" borderId="17" xfId="0" applyFont="1" applyFill="1" applyBorder="1" applyAlignment="1">
      <alignment vertical="top"/>
    </xf>
    <xf numFmtId="0" fontId="20" fillId="2" borderId="18" xfId="0" applyFont="1" applyFill="1" applyBorder="1" applyAlignment="1">
      <alignment vertical="top" wrapText="1"/>
    </xf>
    <xf numFmtId="0" fontId="20" fillId="2" borderId="17" xfId="0" applyFont="1" applyFill="1" applyBorder="1" applyAlignment="1">
      <alignment vertical="top" wrapText="1"/>
    </xf>
    <xf numFmtId="0" fontId="20" fillId="10" borderId="4" xfId="0" applyFont="1" applyFill="1" applyBorder="1" applyAlignment="1">
      <alignment horizontal="center" vertical="center" wrapText="1"/>
    </xf>
    <xf numFmtId="0" fontId="20" fillId="10" borderId="4" xfId="0" applyFont="1" applyFill="1" applyBorder="1" applyAlignment="1">
      <alignment horizontal="center" vertical="center"/>
    </xf>
    <xf numFmtId="0" fontId="19" fillId="2" borderId="0" xfId="0" applyFont="1" applyFill="1" applyAlignment="1">
      <alignment vertical="center"/>
    </xf>
    <xf numFmtId="0" fontId="19" fillId="2" borderId="4" xfId="0" applyFont="1" applyFill="1" applyBorder="1"/>
    <xf numFmtId="0" fontId="22" fillId="2" borderId="4" xfId="0" applyFont="1" applyFill="1" applyBorder="1" applyAlignment="1">
      <alignment horizontal="center" vertical="center" wrapText="1"/>
    </xf>
    <xf numFmtId="0" fontId="20" fillId="2" borderId="4"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6" fillId="0" borderId="0" xfId="0" applyFont="1" applyAlignment="1">
      <alignment horizontal="center" vertical="center"/>
    </xf>
    <xf numFmtId="0" fontId="1" fillId="2" borderId="3" xfId="0" applyFont="1" applyFill="1" applyBorder="1" applyAlignment="1">
      <alignment horizontal="center" vertical="center"/>
    </xf>
    <xf numFmtId="0" fontId="0" fillId="2" borderId="13" xfId="0" applyFill="1" applyBorder="1" applyAlignment="1">
      <alignment horizontal="center" vertical="center"/>
    </xf>
    <xf numFmtId="0" fontId="1" fillId="2" borderId="13"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2" borderId="13" xfId="0" applyFont="1" applyFill="1" applyBorder="1" applyAlignment="1">
      <alignment horizontal="center" vertical="center"/>
    </xf>
    <xf numFmtId="0" fontId="1" fillId="2" borderId="15" xfId="0" applyFont="1" applyFill="1" applyBorder="1" applyAlignment="1">
      <alignment horizontal="center" vertical="center"/>
    </xf>
    <xf numFmtId="0" fontId="10" fillId="0" borderId="20" xfId="0" applyFont="1" applyBorder="1" applyAlignment="1">
      <alignment horizontal="center" vertical="center"/>
    </xf>
    <xf numFmtId="0" fontId="1" fillId="0" borderId="13" xfId="0" applyFont="1" applyBorder="1" applyAlignment="1">
      <alignment horizontal="center" vertical="center" wrapText="1"/>
    </xf>
    <xf numFmtId="0" fontId="1" fillId="0" borderId="15" xfId="0" applyFont="1" applyBorder="1" applyAlignment="1">
      <alignment horizontal="center" vertical="center" wrapText="1"/>
    </xf>
    <xf numFmtId="0" fontId="1" fillId="2" borderId="15" xfId="0" applyFont="1" applyFill="1" applyBorder="1" applyAlignment="1">
      <alignment horizontal="left" vertical="center" wrapText="1"/>
    </xf>
    <xf numFmtId="0" fontId="1" fillId="0" borderId="5" xfId="0" applyFont="1" applyBorder="1" applyAlignment="1">
      <alignment horizontal="center" vertical="center" wrapText="1"/>
    </xf>
    <xf numFmtId="0" fontId="1" fillId="0" borderId="3" xfId="0" applyFont="1" applyBorder="1" applyAlignment="1">
      <alignment horizontal="center" vertical="center" wrapText="1"/>
    </xf>
    <xf numFmtId="0" fontId="1" fillId="2" borderId="20" xfId="0" applyFont="1" applyFill="1" applyBorder="1" applyAlignment="1">
      <alignment horizontal="left" vertical="center" wrapText="1"/>
    </xf>
    <xf numFmtId="0" fontId="16" fillId="0" borderId="20" xfId="0" applyFont="1" applyBorder="1" applyAlignment="1">
      <alignment wrapText="1"/>
    </xf>
    <xf numFmtId="0" fontId="0" fillId="0" borderId="5" xfId="0" applyBorder="1" applyAlignment="1">
      <alignment horizontal="center" vertical="center" wrapText="1"/>
    </xf>
    <xf numFmtId="0" fontId="1" fillId="2" borderId="13" xfId="0" applyFont="1" applyFill="1" applyBorder="1" applyAlignment="1">
      <alignment horizontal="left" vertical="center" wrapText="1"/>
    </xf>
    <xf numFmtId="0" fontId="1" fillId="0" borderId="20" xfId="0" applyFont="1" applyBorder="1" applyAlignment="1">
      <alignment horizontal="center" vertical="center" wrapText="1"/>
    </xf>
    <xf numFmtId="0" fontId="1" fillId="2" borderId="20" xfId="0" applyFont="1" applyFill="1" applyBorder="1" applyAlignment="1">
      <alignment horizontal="center" vertical="center"/>
    </xf>
    <xf numFmtId="0" fontId="1" fillId="0" borderId="6" xfId="0" applyFont="1" applyBorder="1" applyAlignment="1">
      <alignment horizontal="center" vertical="center" wrapText="1"/>
    </xf>
    <xf numFmtId="0" fontId="1" fillId="2" borderId="5" xfId="0" applyFont="1" applyFill="1" applyBorder="1" applyAlignment="1">
      <alignment horizontal="center" vertical="center"/>
    </xf>
    <xf numFmtId="0" fontId="15" fillId="2" borderId="20" xfId="0" applyFont="1" applyFill="1" applyBorder="1" applyAlignment="1">
      <alignment horizontal="center" vertical="center" wrapText="1"/>
    </xf>
    <xf numFmtId="0" fontId="0" fillId="2" borderId="15" xfId="0" applyFill="1" applyBorder="1" applyAlignment="1">
      <alignment horizontal="center" vertical="center"/>
    </xf>
    <xf numFmtId="0" fontId="1" fillId="2" borderId="20" xfId="0" applyFont="1" applyFill="1" applyBorder="1" applyAlignment="1">
      <alignment horizontal="center" vertical="center" wrapText="1"/>
    </xf>
    <xf numFmtId="0" fontId="1" fillId="2" borderId="1" xfId="0" applyFont="1" applyFill="1" applyBorder="1" applyAlignment="1">
      <alignment horizontal="center" vertical="center"/>
    </xf>
    <xf numFmtId="0" fontId="0" fillId="2" borderId="20" xfId="0" applyFill="1" applyBorder="1" applyAlignment="1">
      <alignment horizontal="center" vertical="center"/>
    </xf>
    <xf numFmtId="0" fontId="23" fillId="0" borderId="0" xfId="0" applyFont="1" applyAlignment="1">
      <alignment horizontal="center" vertical="center"/>
    </xf>
    <xf numFmtId="0" fontId="8" fillId="4" borderId="4" xfId="0" applyFont="1" applyFill="1" applyBorder="1" applyAlignment="1">
      <alignment horizontal="center" vertical="center" wrapText="1" readingOrder="1"/>
    </xf>
    <xf numFmtId="0" fontId="1" fillId="2" borderId="5"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20" xfId="0" applyFont="1" applyFill="1" applyBorder="1" applyAlignment="1">
      <alignment horizontal="center" vertical="center" wrapText="1"/>
    </xf>
    <xf numFmtId="0" fontId="0" fillId="2" borderId="20" xfId="0" applyFill="1" applyBorder="1" applyAlignment="1">
      <alignment horizontal="center" vertical="center"/>
    </xf>
    <xf numFmtId="0" fontId="1" fillId="0" borderId="13"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4"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2" borderId="13" xfId="0" applyFont="1" applyFill="1" applyBorder="1" applyAlignment="1">
      <alignment horizontal="center" vertical="center"/>
    </xf>
    <xf numFmtId="0" fontId="1" fillId="2" borderId="15" xfId="0" applyFont="1" applyFill="1" applyBorder="1" applyAlignment="1">
      <alignment horizontal="center" vertical="center"/>
    </xf>
    <xf numFmtId="0" fontId="0" fillId="0" borderId="13" xfId="0" applyBorder="1" applyAlignment="1">
      <alignment horizontal="center" vertical="center" wrapText="1"/>
    </xf>
    <xf numFmtId="0" fontId="0" fillId="0" borderId="15" xfId="0" applyBorder="1" applyAlignment="1">
      <alignment horizontal="center" vertical="center" wrapText="1"/>
    </xf>
    <xf numFmtId="0" fontId="0" fillId="2" borderId="13" xfId="0" applyFill="1" applyBorder="1" applyAlignment="1">
      <alignment horizontal="center" vertical="center"/>
    </xf>
    <xf numFmtId="0" fontId="0" fillId="2" borderId="15" xfId="0" applyFill="1" applyBorder="1" applyAlignment="1">
      <alignment horizontal="center" vertical="center"/>
    </xf>
    <xf numFmtId="0" fontId="15" fillId="2" borderId="13" xfId="0" applyFont="1" applyFill="1" applyBorder="1" applyAlignment="1">
      <alignment horizontal="center" vertical="center" wrapText="1"/>
    </xf>
    <xf numFmtId="0" fontId="15" fillId="2" borderId="14" xfId="0" applyFont="1" applyFill="1" applyBorder="1" applyAlignment="1">
      <alignment horizontal="center" vertical="center" wrapText="1"/>
    </xf>
    <xf numFmtId="0" fontId="15" fillId="2" borderId="15" xfId="0" applyFont="1" applyFill="1" applyBorder="1" applyAlignment="1">
      <alignment horizontal="center" vertical="center" wrapText="1"/>
    </xf>
    <xf numFmtId="0" fontId="0" fillId="0" borderId="1" xfId="0" applyBorder="1" applyAlignment="1">
      <alignment horizontal="center" vertical="center" wrapText="1"/>
    </xf>
    <xf numFmtId="0" fontId="0" fillId="0" borderId="9" xfId="0" applyBorder="1" applyAlignment="1">
      <alignment horizontal="center" vertical="center" wrapText="1"/>
    </xf>
    <xf numFmtId="0" fontId="0" fillId="2" borderId="13" xfId="0" applyFill="1" applyBorder="1" applyAlignment="1">
      <alignment horizontal="center" vertical="center" wrapText="1"/>
    </xf>
    <xf numFmtId="0" fontId="0" fillId="2" borderId="15" xfId="0" applyFill="1" applyBorder="1" applyAlignment="1">
      <alignment horizontal="center" vertical="center" wrapText="1"/>
    </xf>
    <xf numFmtId="0" fontId="1" fillId="2" borderId="1" xfId="0" applyFont="1" applyFill="1" applyBorder="1" applyAlignment="1">
      <alignment horizontal="center" vertical="center"/>
    </xf>
    <xf numFmtId="0" fontId="1" fillId="2" borderId="9" xfId="0" applyFont="1" applyFill="1" applyBorder="1" applyAlignment="1">
      <alignment horizontal="center" vertical="center"/>
    </xf>
    <xf numFmtId="0" fontId="0" fillId="2" borderId="6" xfId="0" applyFill="1" applyBorder="1" applyAlignment="1">
      <alignment horizontal="center" vertical="center"/>
    </xf>
    <xf numFmtId="0" fontId="0" fillId="2" borderId="19" xfId="0" applyFill="1" applyBorder="1" applyAlignment="1">
      <alignment horizontal="center" vertical="center"/>
    </xf>
    <xf numFmtId="0" fontId="1" fillId="2" borderId="14"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19" xfId="0" applyFont="1" applyFill="1" applyBorder="1" applyAlignment="1">
      <alignment horizontal="center" vertical="center" wrapText="1"/>
    </xf>
    <xf numFmtId="0" fontId="10" fillId="0" borderId="20" xfId="0" applyFont="1" applyBorder="1" applyAlignment="1">
      <alignment horizontal="center" vertical="center"/>
    </xf>
    <xf numFmtId="0" fontId="0" fillId="2" borderId="0" xfId="0" applyFill="1" applyAlignment="1">
      <alignment horizontal="center"/>
    </xf>
    <xf numFmtId="0" fontId="13" fillId="4" borderId="11" xfId="0" applyFont="1" applyFill="1" applyBorder="1" applyAlignment="1">
      <alignment horizontal="center" vertical="center" wrapText="1" readingOrder="1"/>
    </xf>
    <xf numFmtId="0" fontId="13" fillId="4" borderId="12" xfId="0" applyFont="1" applyFill="1" applyBorder="1" applyAlignment="1">
      <alignment horizontal="center" vertical="center" wrapText="1" readingOrder="1"/>
    </xf>
    <xf numFmtId="0" fontId="13" fillId="4" borderId="4" xfId="0" applyFont="1" applyFill="1" applyBorder="1" applyAlignment="1">
      <alignment horizontal="center" vertical="center" wrapText="1" readingOrder="1"/>
    </xf>
    <xf numFmtId="0" fontId="13" fillId="4" borderId="13" xfId="0" applyFont="1" applyFill="1" applyBorder="1" applyAlignment="1">
      <alignment horizontal="center" vertical="center" wrapText="1" readingOrder="1"/>
    </xf>
    <xf numFmtId="0" fontId="13" fillId="4" borderId="15" xfId="0" applyFont="1" applyFill="1" applyBorder="1" applyAlignment="1">
      <alignment horizontal="center" vertical="center" wrapText="1" readingOrder="1"/>
    </xf>
    <xf numFmtId="0" fontId="10" fillId="4" borderId="4" xfId="0" applyFont="1" applyFill="1" applyBorder="1" applyAlignment="1">
      <alignment horizontal="left" vertical="center" wrapText="1" readingOrder="1"/>
    </xf>
    <xf numFmtId="0" fontId="1" fillId="2" borderId="4" xfId="0" applyFont="1" applyFill="1" applyBorder="1" applyAlignment="1">
      <alignment horizontal="center"/>
    </xf>
    <xf numFmtId="0" fontId="12" fillId="4" borderId="4" xfId="0" applyFont="1" applyFill="1" applyBorder="1" applyAlignment="1">
      <alignment horizontal="left" vertical="top" wrapText="1" readingOrder="1"/>
    </xf>
    <xf numFmtId="0" fontId="8" fillId="4" borderId="4" xfId="0" applyFont="1" applyFill="1" applyBorder="1" applyAlignment="1">
      <alignment horizontal="left" vertical="center" wrapText="1" readingOrder="1"/>
    </xf>
    <xf numFmtId="0" fontId="9" fillId="0" borderId="4" xfId="0" applyFont="1" applyBorder="1" applyAlignment="1">
      <alignment horizontal="center" vertical="top" wrapText="1"/>
    </xf>
    <xf numFmtId="0" fontId="13" fillId="4" borderId="5" xfId="0" applyFont="1" applyFill="1" applyBorder="1" applyAlignment="1">
      <alignment horizontal="center" vertical="top" wrapText="1" readingOrder="1"/>
    </xf>
    <xf numFmtId="0" fontId="13" fillId="4" borderId="16" xfId="0" applyFont="1" applyFill="1" applyBorder="1" applyAlignment="1">
      <alignment horizontal="center" vertical="top" wrapText="1" readingOrder="1"/>
    </xf>
    <xf numFmtId="0" fontId="13" fillId="4" borderId="3" xfId="0" applyFont="1" applyFill="1" applyBorder="1" applyAlignment="1">
      <alignment horizontal="center" vertical="top" wrapText="1" readingOrder="1"/>
    </xf>
    <xf numFmtId="0" fontId="3"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0" fillId="0" borderId="4" xfId="0" applyBorder="1" applyAlignment="1">
      <alignment horizontal="justify" vertical="center" wrapText="1"/>
    </xf>
    <xf numFmtId="0" fontId="1" fillId="0" borderId="4" xfId="0" applyFont="1" applyBorder="1" applyAlignment="1">
      <alignment horizontal="center" vertical="center"/>
    </xf>
    <xf numFmtId="0" fontId="0" fillId="0" borderId="0" xfId="0" applyAlignment="1">
      <alignment horizontal="center"/>
    </xf>
    <xf numFmtId="0" fontId="0" fillId="0" borderId="10" xfId="0" applyBorder="1" applyAlignment="1">
      <alignment horizontal="center"/>
    </xf>
    <xf numFmtId="0" fontId="1" fillId="0" borderId="4" xfId="0" applyFont="1" applyBorder="1" applyAlignment="1">
      <alignment horizontal="center" vertical="center" textRotation="90"/>
    </xf>
    <xf numFmtId="0" fontId="20" fillId="2" borderId="4" xfId="0" applyFont="1" applyFill="1" applyBorder="1" applyAlignment="1">
      <alignment horizontal="left" vertical="center"/>
    </xf>
    <xf numFmtId="0" fontId="20" fillId="2" borderId="4" xfId="0" applyFont="1" applyFill="1" applyBorder="1" applyAlignment="1">
      <alignment horizontal="left" vertical="center" wrapText="1"/>
    </xf>
    <xf numFmtId="0" fontId="20" fillId="10" borderId="5" xfId="0" applyFont="1" applyFill="1" applyBorder="1" applyAlignment="1">
      <alignment horizontal="center" vertical="center" wrapText="1"/>
    </xf>
    <xf numFmtId="0" fontId="20" fillId="10" borderId="16" xfId="0" applyFont="1" applyFill="1" applyBorder="1" applyAlignment="1">
      <alignment horizontal="center" vertical="center" wrapText="1"/>
    </xf>
    <xf numFmtId="0" fontId="20" fillId="10" borderId="3" xfId="0" applyFont="1" applyFill="1" applyBorder="1" applyAlignment="1">
      <alignment horizontal="center" vertical="center" wrapText="1"/>
    </xf>
    <xf numFmtId="0" fontId="19" fillId="2" borderId="4" xfId="0" applyFont="1" applyFill="1" applyBorder="1" applyAlignment="1">
      <alignment horizontal="left" vertical="center"/>
    </xf>
    <xf numFmtId="0" fontId="23" fillId="2" borderId="20" xfId="0" applyFont="1" applyFill="1" applyBorder="1" applyAlignment="1">
      <alignment horizontal="center" vertical="center" wrapText="1"/>
    </xf>
    <xf numFmtId="0" fontId="23" fillId="0" borderId="20" xfId="0" applyFont="1" applyBorder="1" applyAlignment="1">
      <alignment horizontal="center" vertical="center"/>
    </xf>
    <xf numFmtId="0" fontId="0" fillId="0" borderId="6" xfId="0" applyBorder="1" applyAlignment="1">
      <alignment horizontal="center" vertical="center" wrapText="1"/>
    </xf>
    <xf numFmtId="0" fontId="0" fillId="0" borderId="3" xfId="0" applyBorder="1" applyAlignment="1">
      <alignment horizontal="center" vertical="center" wrapText="1"/>
    </xf>
    <xf numFmtId="0" fontId="0" fillId="2" borderId="14" xfId="0" applyFill="1" applyBorder="1" applyAlignment="1">
      <alignment horizontal="center" vertical="center"/>
    </xf>
    <xf numFmtId="0" fontId="0" fillId="0" borderId="20" xfId="0" applyBorder="1" applyAlignment="1">
      <alignment horizontal="center" vertical="center" wrapText="1"/>
    </xf>
    <xf numFmtId="0" fontId="15" fillId="2" borderId="21" xfId="0" applyFont="1" applyFill="1" applyBorder="1" applyAlignment="1">
      <alignment horizontal="center" vertical="center" wrapText="1"/>
    </xf>
    <xf numFmtId="0" fontId="1" fillId="0" borderId="21" xfId="0" applyFont="1" applyBorder="1" applyAlignment="1">
      <alignment horizontal="center" vertical="center" wrapText="1"/>
    </xf>
    <xf numFmtId="0" fontId="23" fillId="0" borderId="21" xfId="0" applyFont="1" applyBorder="1" applyAlignment="1">
      <alignment horizontal="center" vertical="center"/>
    </xf>
    <xf numFmtId="0" fontId="1" fillId="2" borderId="21" xfId="0" applyFont="1" applyFill="1" applyBorder="1" applyAlignment="1">
      <alignment horizontal="center" vertical="center" wrapText="1"/>
    </xf>
    <xf numFmtId="0" fontId="0" fillId="2" borderId="21" xfId="0" applyFill="1" applyBorder="1" applyAlignment="1">
      <alignment horizontal="center" vertical="center"/>
    </xf>
    <xf numFmtId="0" fontId="0" fillId="0" borderId="6" xfId="0" applyBorder="1" applyAlignment="1">
      <alignment horizontal="center" vertical="center" wrapText="1"/>
    </xf>
  </cellXfs>
  <cellStyles count="1">
    <cellStyle name="Normal" xfId="0" builtinId="0"/>
  </cellStyles>
  <dxfs count="4">
    <dxf>
      <fill>
        <patternFill>
          <bgColor rgb="FF00B050"/>
        </patternFill>
      </fill>
    </dxf>
    <dxf>
      <fill>
        <patternFill>
          <bgColor rgb="FFFFFF00"/>
        </patternFill>
      </fill>
    </dxf>
    <dxf>
      <fill>
        <patternFill>
          <bgColor rgb="FFFFC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21</xdr:col>
      <xdr:colOff>524934</xdr:colOff>
      <xdr:row>1</xdr:row>
      <xdr:rowOff>145522</xdr:rowOff>
    </xdr:from>
    <xdr:to>
      <xdr:col>21</xdr:col>
      <xdr:colOff>1996078</xdr:colOff>
      <xdr:row>3</xdr:row>
      <xdr:rowOff>70480</xdr:rowOff>
    </xdr:to>
    <xdr:pic>
      <xdr:nvPicPr>
        <xdr:cNvPr id="2" name="Picture 1">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1" cstate="print"/>
        <a:stretch>
          <a:fillRect/>
        </a:stretch>
      </xdr:blipFill>
      <xdr:spPr>
        <a:xfrm>
          <a:off x="39977484" y="336022"/>
          <a:ext cx="1433044" cy="353583"/>
        </a:xfrm>
        <a:prstGeom prst="rect">
          <a:avLst/>
        </a:prstGeom>
      </xdr:spPr>
    </xdr:pic>
    <xdr:clientData/>
  </xdr:twoCellAnchor>
  <xdr:twoCellAnchor editAs="oneCell">
    <xdr:from>
      <xdr:col>1</xdr:col>
      <xdr:colOff>28575</xdr:colOff>
      <xdr:row>1</xdr:row>
      <xdr:rowOff>114300</xdr:rowOff>
    </xdr:from>
    <xdr:to>
      <xdr:col>2</xdr:col>
      <xdr:colOff>2495550</xdr:colOff>
      <xdr:row>2</xdr:row>
      <xdr:rowOff>342900</xdr:rowOff>
    </xdr:to>
    <xdr:pic>
      <xdr:nvPicPr>
        <xdr:cNvPr id="3" name="Imagen 2">
          <a:extLst>
            <a:ext uri="{FF2B5EF4-FFF2-40B4-BE49-F238E27FC236}">
              <a16:creationId xmlns:a16="http://schemas.microsoft.com/office/drawing/2014/main" id="{6A3378D5-F2F9-410E-84EA-D3C06CC3817E}"/>
            </a:ext>
            <a:ext uri="{147F2762-F138-4A5C-976F-8EAC2B608ADB}">
              <a16:predDERef xmlns:a16="http://schemas.microsoft.com/office/drawing/2014/main" pred="{00000000-0008-0000-0300-000002000000}"/>
            </a:ext>
          </a:extLst>
        </xdr:cNvPr>
        <xdr:cNvPicPr>
          <a:picLocks noChangeAspect="1"/>
        </xdr:cNvPicPr>
      </xdr:nvPicPr>
      <xdr:blipFill>
        <a:blip xmlns:r="http://schemas.openxmlformats.org/officeDocument/2006/relationships" r:embed="rId2"/>
        <a:stretch>
          <a:fillRect/>
        </a:stretch>
      </xdr:blipFill>
      <xdr:spPr>
        <a:xfrm>
          <a:off x="752475" y="304800"/>
          <a:ext cx="4572000" cy="419100"/>
        </a:xfrm>
        <a:prstGeom prst="rect">
          <a:avLst/>
        </a:prstGeom>
      </xdr:spPr>
    </xdr:pic>
    <xdr:clientData/>
  </xdr:twoCellAnchor>
  <xdr:twoCellAnchor editAs="oneCell">
    <xdr:from>
      <xdr:col>1</xdr:col>
      <xdr:colOff>38100</xdr:colOff>
      <xdr:row>2</xdr:row>
      <xdr:rowOff>381000</xdr:rowOff>
    </xdr:from>
    <xdr:to>
      <xdr:col>2</xdr:col>
      <xdr:colOff>2505075</xdr:colOff>
      <xdr:row>3</xdr:row>
      <xdr:rowOff>180975</xdr:rowOff>
    </xdr:to>
    <xdr:pic>
      <xdr:nvPicPr>
        <xdr:cNvPr id="4" name="Imagen 3">
          <a:extLst>
            <a:ext uri="{FF2B5EF4-FFF2-40B4-BE49-F238E27FC236}">
              <a16:creationId xmlns:a16="http://schemas.microsoft.com/office/drawing/2014/main" id="{B55BF868-B793-491B-A7D7-4F44C48680D6}"/>
            </a:ext>
            <a:ext uri="{147F2762-F138-4A5C-976F-8EAC2B608ADB}">
              <a16:predDERef xmlns:a16="http://schemas.microsoft.com/office/drawing/2014/main" pred="{6A3378D5-F2F9-410E-84EA-D3C06CC3817E}"/>
            </a:ext>
          </a:extLst>
        </xdr:cNvPr>
        <xdr:cNvPicPr>
          <a:picLocks noChangeAspect="1"/>
        </xdr:cNvPicPr>
      </xdr:nvPicPr>
      <xdr:blipFill>
        <a:blip xmlns:r="http://schemas.openxmlformats.org/officeDocument/2006/relationships" r:embed="rId3"/>
        <a:stretch>
          <a:fillRect/>
        </a:stretch>
      </xdr:blipFill>
      <xdr:spPr>
        <a:xfrm>
          <a:off x="762000" y="762000"/>
          <a:ext cx="4572000" cy="2000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ctrincado/OneDrive%20-%20Mutual/INSUMO%20NUEVA%20IPER/TABLAS%20MAESTROS%20IPER.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1.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LASIFICACIÓN DE RIESGO"/>
      <sheetName val="LISTADO DE TAREAS"/>
      <sheetName val="FACTORES DE RIESGO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Hoja2"/>
      <sheetName val="TABLAS "/>
      <sheetName val="TABLA TAREAS"/>
      <sheetName val="TABLA RIESGOS"/>
      <sheetName val="LISTADO CC"/>
      <sheetName val="LISTADO SC"/>
      <sheetName val="Hoja1"/>
      <sheetName val="TABLA DE CONTROL"/>
      <sheetName val="DEMO PÁG1"/>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TABLAS "/>
      <sheetName val="TABLA TAREAS"/>
      <sheetName val="TABLA RIESGOS"/>
      <sheetName val="LISTADO CC"/>
      <sheetName val="LISTADO SC"/>
      <sheetName val="TABLA DE CONTROL"/>
      <sheetName val="DEMO PÁG1"/>
      <sheetName val="Hoja2"/>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C40"/>
  <sheetViews>
    <sheetView zoomScale="80" zoomScaleNormal="80" workbookViewId="0">
      <selection activeCell="B24" sqref="B24"/>
    </sheetView>
  </sheetViews>
  <sheetFormatPr defaultColWidth="11.42578125" defaultRowHeight="15"/>
  <cols>
    <col min="1" max="1" width="43.5703125" customWidth="1"/>
    <col min="2" max="2" width="112.5703125" customWidth="1"/>
  </cols>
  <sheetData>
    <row r="1" spans="1:3" ht="36" customHeight="1">
      <c r="A1" s="86" t="s">
        <v>0</v>
      </c>
      <c r="B1" s="86"/>
      <c r="C1" s="6"/>
    </row>
    <row r="2" spans="1:3" ht="20.45" customHeight="1">
      <c r="A2" s="27"/>
      <c r="B2" s="27"/>
      <c r="C2" s="6"/>
    </row>
    <row r="3" spans="1:3" ht="30" customHeight="1">
      <c r="A3" s="28" t="s">
        <v>1</v>
      </c>
      <c r="B3" s="29" t="s">
        <v>2</v>
      </c>
      <c r="C3" s="6"/>
    </row>
    <row r="4" spans="1:3" ht="30" customHeight="1">
      <c r="A4" s="28" t="s">
        <v>3</v>
      </c>
      <c r="B4" s="30" t="s">
        <v>4</v>
      </c>
      <c r="C4" s="6"/>
    </row>
    <row r="5" spans="1:3" ht="30" customHeight="1">
      <c r="A5" s="28" t="s">
        <v>5</v>
      </c>
      <c r="B5" s="29" t="s">
        <v>6</v>
      </c>
      <c r="C5" s="6"/>
    </row>
    <row r="6" spans="1:3" ht="30" customHeight="1">
      <c r="A6" s="28" t="s">
        <v>7</v>
      </c>
      <c r="B6" s="29" t="s">
        <v>8</v>
      </c>
      <c r="C6" s="6"/>
    </row>
    <row r="7" spans="1:3" ht="30" customHeight="1">
      <c r="A7" s="28" t="s">
        <v>9</v>
      </c>
      <c r="B7" s="29" t="s">
        <v>10</v>
      </c>
      <c r="C7" s="6"/>
    </row>
    <row r="8" spans="1:3" ht="30" customHeight="1">
      <c r="A8" s="28" t="s">
        <v>11</v>
      </c>
      <c r="B8" s="29" t="s">
        <v>12</v>
      </c>
      <c r="C8" s="6"/>
    </row>
    <row r="9" spans="1:3" ht="30" customHeight="1">
      <c r="A9" s="28" t="s">
        <v>13</v>
      </c>
      <c r="B9" s="30" t="s">
        <v>14</v>
      </c>
      <c r="C9" s="6"/>
    </row>
    <row r="10" spans="1:3" ht="30" customHeight="1">
      <c r="A10" s="28" t="s">
        <v>15</v>
      </c>
      <c r="B10" s="29" t="s">
        <v>16</v>
      </c>
      <c r="C10" s="6"/>
    </row>
    <row r="11" spans="1:3" ht="30" customHeight="1">
      <c r="A11" s="28" t="s">
        <v>17</v>
      </c>
      <c r="B11" s="29" t="s">
        <v>18</v>
      </c>
      <c r="C11" s="6"/>
    </row>
    <row r="12" spans="1:3" ht="30" customHeight="1">
      <c r="A12" s="28" t="s">
        <v>19</v>
      </c>
      <c r="B12" s="29" t="s">
        <v>20</v>
      </c>
      <c r="C12" s="6"/>
    </row>
    <row r="13" spans="1:3" ht="30" customHeight="1">
      <c r="A13" s="28" t="s">
        <v>21</v>
      </c>
      <c r="B13" s="29" t="s">
        <v>22</v>
      </c>
      <c r="C13" s="6"/>
    </row>
    <row r="14" spans="1:3" ht="30" customHeight="1">
      <c r="A14" s="28" t="s">
        <v>23</v>
      </c>
      <c r="B14" s="30" t="s">
        <v>24</v>
      </c>
      <c r="C14" s="6"/>
    </row>
    <row r="15" spans="1:3" ht="30" customHeight="1">
      <c r="A15" s="28" t="s">
        <v>25</v>
      </c>
      <c r="B15" s="30" t="s">
        <v>26</v>
      </c>
      <c r="C15" s="6"/>
    </row>
    <row r="16" spans="1:3" ht="30" customHeight="1">
      <c r="A16" s="28" t="s">
        <v>27</v>
      </c>
      <c r="B16" s="30" t="s">
        <v>28</v>
      </c>
      <c r="C16" s="6"/>
    </row>
    <row r="17" spans="1:3" ht="30" customHeight="1">
      <c r="A17" s="28" t="s">
        <v>29</v>
      </c>
      <c r="B17" s="30" t="s">
        <v>30</v>
      </c>
      <c r="C17" s="6"/>
    </row>
    <row r="18" spans="1:3" ht="12" customHeight="1">
      <c r="A18" s="27"/>
      <c r="B18" s="27"/>
      <c r="C18" s="6"/>
    </row>
    <row r="19" spans="1:3">
      <c r="A19" s="31" t="s">
        <v>31</v>
      </c>
      <c r="B19" s="30" t="s">
        <v>32</v>
      </c>
      <c r="C19" s="6"/>
    </row>
    <row r="20" spans="1:3" ht="30" customHeight="1">
      <c r="A20" s="31" t="s">
        <v>33</v>
      </c>
      <c r="B20" s="30" t="s">
        <v>34</v>
      </c>
      <c r="C20" s="6"/>
    </row>
    <row r="21" spans="1:3" ht="30" customHeight="1">
      <c r="A21" s="31" t="s">
        <v>35</v>
      </c>
      <c r="B21" s="30" t="s">
        <v>36</v>
      </c>
      <c r="C21" s="6"/>
    </row>
    <row r="22" spans="1:3" ht="30" customHeight="1">
      <c r="A22" s="31" t="s">
        <v>37</v>
      </c>
      <c r="B22" s="30" t="s">
        <v>38</v>
      </c>
      <c r="C22" s="6"/>
    </row>
    <row r="23" spans="1:3" ht="30" customHeight="1">
      <c r="A23" s="31" t="s">
        <v>39</v>
      </c>
      <c r="B23" s="30" t="s">
        <v>40</v>
      </c>
      <c r="C23" s="6"/>
    </row>
    <row r="24" spans="1:3" ht="30" customHeight="1">
      <c r="A24" s="31" t="s">
        <v>41</v>
      </c>
      <c r="B24" s="29" t="s">
        <v>42</v>
      </c>
      <c r="C24" s="6"/>
    </row>
    <row r="25" spans="1:3" ht="30" customHeight="1">
      <c r="A25" s="31" t="s">
        <v>43</v>
      </c>
      <c r="B25" s="29" t="s">
        <v>44</v>
      </c>
      <c r="C25" s="6"/>
    </row>
    <row r="26" spans="1:3" ht="30" customHeight="1">
      <c r="A26" s="31" t="s">
        <v>45</v>
      </c>
      <c r="B26" s="29" t="s">
        <v>46</v>
      </c>
      <c r="C26" s="6"/>
    </row>
    <row r="27" spans="1:3">
      <c r="A27" s="32"/>
      <c r="B27" s="32"/>
      <c r="C27" s="6"/>
    </row>
    <row r="28" spans="1:3" ht="32.450000000000003" customHeight="1">
      <c r="A28" s="86" t="s">
        <v>47</v>
      </c>
      <c r="B28" s="86"/>
      <c r="C28" s="6"/>
    </row>
    <row r="29" spans="1:3" ht="30" customHeight="1">
      <c r="A29" s="31" t="s">
        <v>48</v>
      </c>
      <c r="B29" s="30" t="s">
        <v>49</v>
      </c>
      <c r="C29" s="6"/>
    </row>
    <row r="30" spans="1:3" ht="30" customHeight="1">
      <c r="A30" s="31" t="s">
        <v>50</v>
      </c>
      <c r="B30" s="30" t="s">
        <v>51</v>
      </c>
      <c r="C30" s="6"/>
    </row>
    <row r="31" spans="1:3" ht="30" customHeight="1">
      <c r="A31" s="31" t="s">
        <v>52</v>
      </c>
      <c r="B31" s="30" t="s">
        <v>53</v>
      </c>
    </row>
    <row r="32" spans="1:3" ht="30" customHeight="1">
      <c r="A32" s="31" t="s">
        <v>54</v>
      </c>
      <c r="B32" s="30" t="s">
        <v>55</v>
      </c>
      <c r="C32" s="6"/>
    </row>
    <row r="33" spans="1:3" ht="22.15" customHeight="1">
      <c r="A33" s="87"/>
      <c r="B33" s="88"/>
      <c r="C33" s="6"/>
    </row>
    <row r="34" spans="1:3" ht="148.9" customHeight="1">
      <c r="A34" s="31" t="s">
        <v>56</v>
      </c>
      <c r="B34" s="30" t="s">
        <v>57</v>
      </c>
      <c r="C34" s="6"/>
    </row>
    <row r="35" spans="1:3" ht="124.9" customHeight="1">
      <c r="A35" s="31" t="s">
        <v>58</v>
      </c>
      <c r="B35" s="30" t="s">
        <v>59</v>
      </c>
      <c r="C35" s="6"/>
    </row>
    <row r="36" spans="1:3" ht="30" customHeight="1">
      <c r="A36" s="33" t="s">
        <v>60</v>
      </c>
      <c r="B36" s="29" t="s">
        <v>61</v>
      </c>
      <c r="C36" s="6"/>
    </row>
    <row r="37" spans="1:3" ht="30" customHeight="1">
      <c r="A37" s="33" t="s">
        <v>62</v>
      </c>
      <c r="B37" s="29" t="s">
        <v>63</v>
      </c>
      <c r="C37" s="6"/>
    </row>
    <row r="38" spans="1:3" ht="30" customHeight="1">
      <c r="A38" s="33" t="s">
        <v>64</v>
      </c>
      <c r="B38" s="29" t="s">
        <v>65</v>
      </c>
      <c r="C38" s="6"/>
    </row>
    <row r="39" spans="1:3">
      <c r="A39" s="34"/>
      <c r="B39" s="34"/>
      <c r="C39" s="6"/>
    </row>
    <row r="40" spans="1:3">
      <c r="A40" s="6"/>
      <c r="B40" s="6"/>
      <c r="C40" s="6"/>
    </row>
  </sheetData>
  <mergeCells count="3">
    <mergeCell ref="A1:B1"/>
    <mergeCell ref="A28:B28"/>
    <mergeCell ref="A33:B3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DT131"/>
  <sheetViews>
    <sheetView tabSelected="1" topLeftCell="I124" zoomScale="60" zoomScaleNormal="60" zoomScaleSheetLayoutView="55" workbookViewId="0">
      <selection activeCell="D128" sqref="D128"/>
    </sheetView>
  </sheetViews>
  <sheetFormatPr defaultColWidth="0" defaultRowHeight="15"/>
  <cols>
    <col min="1" max="1" width="10.85546875" style="6" customWidth="1"/>
    <col min="2" max="2" width="31.5703125" style="6" customWidth="1"/>
    <col min="3" max="5" width="47.7109375" style="6" customWidth="1"/>
    <col min="6" max="6" width="19.28515625" style="6" customWidth="1"/>
    <col min="7" max="8" width="20.140625" style="6" customWidth="1"/>
    <col min="9" max="9" width="16.7109375" style="6" customWidth="1"/>
    <col min="10" max="11" width="37.85546875" style="6" customWidth="1"/>
    <col min="12" max="12" width="51.85546875" style="6" customWidth="1"/>
    <col min="13" max="13" width="56.42578125" style="6" customWidth="1"/>
    <col min="14" max="14" width="16.7109375" style="6" bestFit="1" customWidth="1"/>
    <col min="15" max="15" width="17.140625" style="6" bestFit="1" customWidth="1"/>
    <col min="16" max="16" width="13.7109375" style="6" customWidth="1"/>
    <col min="17" max="17" width="30.42578125" style="6" customWidth="1"/>
    <col min="18" max="18" width="42.140625" style="6" customWidth="1"/>
    <col min="19" max="19" width="39.5703125" style="6" customWidth="1"/>
    <col min="20" max="20" width="24.28515625" style="6" customWidth="1"/>
    <col min="21" max="21" width="29.7109375" style="6" customWidth="1"/>
    <col min="22" max="22" width="29.42578125" style="6" customWidth="1"/>
    <col min="23" max="23" width="14.140625" style="6" hidden="1" customWidth="1"/>
    <col min="24" max="123" width="10.85546875" style="6" hidden="1" customWidth="1"/>
    <col min="124" max="124" width="65.42578125" style="6" hidden="1" customWidth="1"/>
    <col min="125" max="16384" width="10.85546875" style="6" hidden="1"/>
  </cols>
  <sheetData>
    <row r="2" spans="2:124" ht="15" customHeight="1">
      <c r="B2" s="1"/>
      <c r="C2" s="2"/>
      <c r="D2" s="2"/>
      <c r="E2" s="2"/>
      <c r="F2" s="2"/>
      <c r="G2" s="2"/>
      <c r="H2" s="2"/>
      <c r="I2" s="2"/>
      <c r="J2" s="2"/>
      <c r="K2" s="2"/>
      <c r="L2" s="133" t="s">
        <v>66</v>
      </c>
      <c r="M2" s="134"/>
      <c r="N2" s="134"/>
      <c r="O2" s="134"/>
      <c r="P2" s="134"/>
      <c r="Q2" s="134"/>
      <c r="R2" s="134"/>
      <c r="S2" s="134"/>
      <c r="T2" s="135"/>
      <c r="U2" s="3"/>
      <c r="V2" s="4"/>
      <c r="W2" s="5"/>
      <c r="X2" s="5"/>
      <c r="Y2" s="5"/>
      <c r="Z2" s="5"/>
      <c r="AA2" s="5"/>
      <c r="AB2" s="5"/>
    </row>
    <row r="3" spans="2:124" ht="31.5" customHeight="1">
      <c r="B3" s="7"/>
      <c r="C3" s="8"/>
      <c r="D3" s="8"/>
      <c r="E3" s="8"/>
      <c r="F3" s="8"/>
      <c r="G3" s="8"/>
      <c r="H3" s="8"/>
      <c r="I3" s="8"/>
      <c r="J3" s="8"/>
      <c r="K3" s="8"/>
      <c r="L3" s="133"/>
      <c r="M3" s="134"/>
      <c r="N3" s="134"/>
      <c r="O3" s="134"/>
      <c r="P3" s="134"/>
      <c r="Q3" s="134"/>
      <c r="R3" s="134"/>
      <c r="S3" s="134"/>
      <c r="T3" s="135"/>
      <c r="U3" s="9"/>
      <c r="V3" s="10" t="s">
        <v>67</v>
      </c>
      <c r="W3" s="5"/>
      <c r="Y3" s="5"/>
      <c r="Z3" s="5"/>
      <c r="AA3" s="5"/>
      <c r="AB3" s="5"/>
      <c r="DT3" s="11" t="s">
        <v>68</v>
      </c>
    </row>
    <row r="4" spans="2:124" ht="34.5" customHeight="1">
      <c r="B4" s="7"/>
      <c r="C4" s="8"/>
      <c r="D4" s="8"/>
      <c r="E4" s="8"/>
      <c r="F4" s="8"/>
      <c r="G4" s="8"/>
      <c r="H4" s="8"/>
      <c r="I4" s="8"/>
      <c r="J4" s="8"/>
      <c r="K4" s="8"/>
      <c r="L4" s="133"/>
      <c r="M4" s="134"/>
      <c r="N4" s="134"/>
      <c r="O4" s="134"/>
      <c r="P4" s="134"/>
      <c r="Q4" s="134"/>
      <c r="R4" s="134"/>
      <c r="S4" s="134"/>
      <c r="T4" s="135"/>
      <c r="U4" s="9"/>
      <c r="V4" s="12"/>
      <c r="W4" s="5"/>
      <c r="X4" s="5"/>
      <c r="Y4" s="5"/>
      <c r="Z4" s="5"/>
      <c r="AA4" s="5"/>
      <c r="AB4" s="5"/>
      <c r="DT4" s="11" t="s">
        <v>69</v>
      </c>
    </row>
    <row r="5" spans="2:124" s="15" customFormat="1" ht="27.95" customHeight="1">
      <c r="B5" s="128" t="s">
        <v>70</v>
      </c>
      <c r="C5" s="128"/>
      <c r="D5" s="129"/>
      <c r="E5" s="129"/>
      <c r="F5" s="129"/>
      <c r="G5" s="129"/>
      <c r="H5" s="129"/>
      <c r="I5" s="129"/>
      <c r="J5" s="125" t="s">
        <v>71</v>
      </c>
      <c r="K5" s="125"/>
      <c r="L5" s="126"/>
      <c r="M5" s="126"/>
      <c r="N5" s="126"/>
      <c r="O5" s="126"/>
      <c r="P5" s="125" t="s">
        <v>72</v>
      </c>
      <c r="Q5" s="125"/>
      <c r="R5" s="126"/>
      <c r="S5" s="126"/>
      <c r="T5" s="126"/>
      <c r="U5" s="126"/>
      <c r="V5" s="14"/>
      <c r="W5" s="14"/>
      <c r="X5" s="14"/>
      <c r="Y5" s="14"/>
      <c r="Z5" s="14"/>
      <c r="AA5" s="14"/>
    </row>
    <row r="6" spans="2:124" s="15" customFormat="1" ht="27.95" customHeight="1">
      <c r="B6" s="128" t="s">
        <v>73</v>
      </c>
      <c r="C6" s="128"/>
      <c r="D6" s="129"/>
      <c r="E6" s="129"/>
      <c r="F6" s="129"/>
      <c r="G6" s="129"/>
      <c r="H6" s="129"/>
      <c r="I6" s="129"/>
      <c r="J6" s="125" t="s">
        <v>74</v>
      </c>
      <c r="K6" s="125"/>
      <c r="L6" s="126"/>
      <c r="M6" s="126"/>
      <c r="N6" s="126"/>
      <c r="O6" s="126"/>
      <c r="P6" s="125" t="s">
        <v>75</v>
      </c>
      <c r="Q6" s="125"/>
      <c r="R6" s="126"/>
      <c r="S6" s="126"/>
      <c r="T6" s="126"/>
      <c r="U6" s="126"/>
      <c r="V6" s="14"/>
      <c r="W6" s="14"/>
      <c r="X6" s="14"/>
      <c r="Y6" s="14"/>
      <c r="Z6" s="14"/>
      <c r="AA6" s="14"/>
    </row>
    <row r="7" spans="2:124" s="15" customFormat="1" ht="27.95" customHeight="1">
      <c r="B7" s="128" t="s">
        <v>76</v>
      </c>
      <c r="C7" s="128"/>
      <c r="D7" s="129"/>
      <c r="E7" s="129"/>
      <c r="F7" s="129"/>
      <c r="G7" s="129"/>
      <c r="H7" s="129"/>
      <c r="I7" s="129"/>
      <c r="J7" s="125" t="s">
        <v>77</v>
      </c>
      <c r="K7" s="125"/>
      <c r="L7" s="126"/>
      <c r="M7" s="126"/>
      <c r="N7" s="126"/>
      <c r="O7" s="126"/>
      <c r="P7" s="125" t="s">
        <v>78</v>
      </c>
      <c r="Q7" s="125"/>
      <c r="R7" s="126"/>
      <c r="S7" s="126"/>
      <c r="T7" s="126"/>
      <c r="U7" s="126"/>
      <c r="V7" s="16"/>
      <c r="W7" s="16"/>
      <c r="X7" s="16"/>
      <c r="Y7" s="16"/>
      <c r="Z7" s="14"/>
      <c r="AA7" s="14"/>
    </row>
    <row r="8" spans="2:124" s="15" customFormat="1" ht="27.95" customHeight="1">
      <c r="B8" s="128" t="s">
        <v>79</v>
      </c>
      <c r="C8" s="128"/>
      <c r="D8" s="129"/>
      <c r="E8" s="129"/>
      <c r="F8" s="129"/>
      <c r="G8" s="129"/>
      <c r="H8" s="129"/>
      <c r="I8" s="129"/>
      <c r="J8" s="125" t="s">
        <v>80</v>
      </c>
      <c r="K8" s="125"/>
      <c r="L8" s="126"/>
      <c r="M8" s="126"/>
      <c r="N8" s="126"/>
      <c r="O8" s="126"/>
      <c r="P8" s="125" t="s">
        <v>81</v>
      </c>
      <c r="Q8" s="125"/>
      <c r="R8" s="126"/>
      <c r="S8" s="126"/>
      <c r="T8" s="126"/>
      <c r="U8" s="126"/>
      <c r="V8" s="16"/>
      <c r="W8" s="16"/>
      <c r="X8" s="16"/>
      <c r="Y8" s="16"/>
      <c r="Z8" s="14"/>
      <c r="AA8" s="14"/>
    </row>
    <row r="9" spans="2:124" s="15" customFormat="1" ht="27.95" customHeight="1">
      <c r="B9" s="128" t="s">
        <v>82</v>
      </c>
      <c r="C9" s="128"/>
      <c r="D9" s="129"/>
      <c r="E9" s="129"/>
      <c r="F9" s="129"/>
      <c r="G9" s="129"/>
      <c r="H9" s="129"/>
      <c r="I9" s="129"/>
      <c r="J9" s="125" t="s">
        <v>83</v>
      </c>
      <c r="K9" s="125"/>
      <c r="L9" s="126"/>
      <c r="M9" s="126"/>
      <c r="N9" s="126"/>
      <c r="O9" s="126"/>
      <c r="P9" s="127" t="s">
        <v>84</v>
      </c>
      <c r="Q9" s="127"/>
      <c r="R9" s="126"/>
      <c r="S9" s="126"/>
      <c r="T9" s="126"/>
      <c r="U9" s="126"/>
      <c r="V9" s="16"/>
      <c r="W9" s="16"/>
      <c r="X9" s="16"/>
      <c r="Y9" s="16"/>
      <c r="Z9" s="14"/>
      <c r="AA9" s="14"/>
    </row>
    <row r="10" spans="2:124" s="15" customFormat="1" ht="27.95" customHeight="1">
      <c r="B10" s="128" t="s">
        <v>85</v>
      </c>
      <c r="C10" s="128"/>
      <c r="D10" s="129"/>
      <c r="E10" s="129"/>
      <c r="F10" s="129"/>
      <c r="G10" s="129"/>
      <c r="H10" s="129"/>
      <c r="I10" s="129"/>
      <c r="J10" s="125" t="s">
        <v>86</v>
      </c>
      <c r="K10" s="125"/>
      <c r="L10" s="126" t="s">
        <v>87</v>
      </c>
      <c r="M10" s="126"/>
      <c r="N10" s="126"/>
      <c r="O10" s="126"/>
      <c r="P10" s="127" t="s">
        <v>84</v>
      </c>
      <c r="Q10" s="127"/>
      <c r="R10" s="126"/>
      <c r="S10" s="126"/>
      <c r="T10" s="126"/>
      <c r="U10" s="126"/>
      <c r="V10" s="16"/>
      <c r="W10" s="16"/>
      <c r="X10" s="16"/>
      <c r="Y10" s="16"/>
      <c r="Z10" s="14"/>
      <c r="AA10" s="14"/>
    </row>
    <row r="11" spans="2:124" s="15" customFormat="1" ht="27.95" customHeight="1">
      <c r="B11" s="128" t="s">
        <v>88</v>
      </c>
      <c r="C11" s="128"/>
      <c r="D11" s="129"/>
      <c r="E11" s="129"/>
      <c r="F11" s="129"/>
      <c r="G11" s="129"/>
      <c r="H11" s="129"/>
      <c r="I11" s="129"/>
      <c r="J11" s="125" t="s">
        <v>89</v>
      </c>
      <c r="K11" s="125"/>
      <c r="L11" s="126"/>
      <c r="M11" s="126"/>
      <c r="N11" s="126"/>
      <c r="O11" s="126"/>
      <c r="P11" s="127" t="s">
        <v>84</v>
      </c>
      <c r="Q11" s="127"/>
      <c r="R11" s="126"/>
      <c r="S11" s="126"/>
      <c r="T11" s="126"/>
      <c r="U11" s="126"/>
      <c r="V11" s="16"/>
      <c r="W11" s="16"/>
      <c r="X11" s="16"/>
      <c r="Y11" s="16"/>
      <c r="Z11" s="16"/>
      <c r="AA11" s="16"/>
    </row>
    <row r="12" spans="2:124" ht="14.45" customHeight="1">
      <c r="B12" s="13"/>
      <c r="C12" s="119"/>
      <c r="D12" s="119"/>
      <c r="E12" s="119"/>
      <c r="F12" s="119"/>
      <c r="G12" s="119"/>
      <c r="H12" s="119"/>
      <c r="I12" s="119"/>
      <c r="J12" s="119"/>
      <c r="K12" s="119"/>
      <c r="L12" s="119"/>
      <c r="M12" s="119"/>
      <c r="N12" s="119"/>
      <c r="O12" s="119"/>
      <c r="P12" s="119"/>
      <c r="Q12" s="119"/>
      <c r="R12" s="119"/>
      <c r="S12" s="119"/>
      <c r="T12" s="119"/>
      <c r="U12" s="119"/>
      <c r="V12" s="119"/>
    </row>
    <row r="13" spans="2:124" ht="30.95" customHeight="1">
      <c r="B13" s="120" t="s">
        <v>31</v>
      </c>
      <c r="C13" s="122" t="s">
        <v>33</v>
      </c>
      <c r="D13" s="122" t="s">
        <v>35</v>
      </c>
      <c r="E13" s="123" t="s">
        <v>37</v>
      </c>
      <c r="F13" s="130" t="s">
        <v>90</v>
      </c>
      <c r="G13" s="131"/>
      <c r="H13" s="132"/>
      <c r="I13" s="122" t="s">
        <v>91</v>
      </c>
      <c r="J13" s="122" t="s">
        <v>43</v>
      </c>
      <c r="K13" s="122" t="s">
        <v>92</v>
      </c>
      <c r="L13" s="122" t="s">
        <v>45</v>
      </c>
      <c r="M13" s="122" t="s">
        <v>93</v>
      </c>
      <c r="N13" s="122" t="s">
        <v>47</v>
      </c>
      <c r="O13" s="122"/>
      <c r="P13" s="122"/>
      <c r="Q13" s="122"/>
      <c r="R13" s="122" t="s">
        <v>94</v>
      </c>
      <c r="S13" s="122" t="s">
        <v>60</v>
      </c>
      <c r="T13" s="122" t="s">
        <v>62</v>
      </c>
      <c r="U13" s="122" t="s">
        <v>64</v>
      </c>
    </row>
    <row r="14" spans="2:124" ht="34.5" customHeight="1">
      <c r="B14" s="121"/>
      <c r="C14" s="122"/>
      <c r="D14" s="122"/>
      <c r="E14" s="124"/>
      <c r="F14" s="17" t="s">
        <v>95</v>
      </c>
      <c r="G14" s="17" t="s">
        <v>96</v>
      </c>
      <c r="H14" s="17" t="s">
        <v>97</v>
      </c>
      <c r="I14" s="122"/>
      <c r="J14" s="122"/>
      <c r="K14" s="122"/>
      <c r="L14" s="122"/>
      <c r="M14" s="122"/>
      <c r="N14" s="18" t="s">
        <v>48</v>
      </c>
      <c r="O14" s="18" t="s">
        <v>50</v>
      </c>
      <c r="P14" s="18" t="s">
        <v>52</v>
      </c>
      <c r="Q14" s="17" t="s">
        <v>98</v>
      </c>
      <c r="R14" s="122"/>
      <c r="S14" s="122"/>
      <c r="T14" s="122"/>
      <c r="U14" s="122"/>
    </row>
    <row r="15" spans="2:124" ht="60" customHeight="1">
      <c r="B15" s="102" t="s">
        <v>99</v>
      </c>
      <c r="C15" s="19" t="s">
        <v>100</v>
      </c>
      <c r="D15" s="19" t="s">
        <v>101</v>
      </c>
      <c r="E15" s="19"/>
      <c r="F15" s="19"/>
      <c r="G15" s="19"/>
      <c r="H15" s="19"/>
      <c r="I15" s="19" t="s">
        <v>102</v>
      </c>
      <c r="J15" s="19" t="s">
        <v>103</v>
      </c>
      <c r="K15" s="19" t="s">
        <v>104</v>
      </c>
      <c r="L15" s="19" t="s">
        <v>105</v>
      </c>
      <c r="M15" s="19" t="s">
        <v>106</v>
      </c>
      <c r="N15" s="21">
        <v>2</v>
      </c>
      <c r="O15" s="21">
        <v>2</v>
      </c>
      <c r="P15" s="21">
        <f>N15*O15</f>
        <v>4</v>
      </c>
      <c r="Q15" s="22" t="str">
        <f>IF(P15=1,"TOLERABLE",IF(P15=2,"TOLERABLE",IF(P15=4,"MODERADO",IF(P15=8,"IMPORTANTE",IF(P15=16,"INTOLERABLE")))))</f>
        <v>MODERADO</v>
      </c>
      <c r="R15" s="20" t="s">
        <v>107</v>
      </c>
      <c r="S15" s="23" t="s">
        <v>108</v>
      </c>
      <c r="T15" s="23"/>
      <c r="U15" s="23" t="s">
        <v>109</v>
      </c>
    </row>
    <row r="16" spans="2:124" ht="60" customHeight="1">
      <c r="B16" s="103"/>
      <c r="C16" s="19" t="s">
        <v>110</v>
      </c>
      <c r="D16" s="19" t="s">
        <v>101</v>
      </c>
      <c r="E16" s="19"/>
      <c r="F16" s="19"/>
      <c r="G16" s="19"/>
      <c r="H16" s="19"/>
      <c r="I16" s="23" t="s">
        <v>111</v>
      </c>
      <c r="J16" s="19" t="s">
        <v>112</v>
      </c>
      <c r="K16" s="19" t="s">
        <v>113</v>
      </c>
      <c r="L16" s="19" t="s">
        <v>105</v>
      </c>
      <c r="M16" s="19" t="s">
        <v>114</v>
      </c>
      <c r="N16" s="21">
        <v>2</v>
      </c>
      <c r="O16" s="21">
        <v>2</v>
      </c>
      <c r="P16" s="21">
        <f t="shared" ref="P16:P107" si="0">N16*O16</f>
        <v>4</v>
      </c>
      <c r="Q16" s="22" t="str">
        <f t="shared" ref="Q16:Q107" si="1">IF(P16=1,"TOLERABLE",IF(P16=2,"TOLERABLE",IF(P16=4,"MODERADO",IF(P16=8,"IMPORTANTE",IF(P16=16,"INTOLERABLE")))))</f>
        <v>MODERADO</v>
      </c>
      <c r="R16" s="20" t="s">
        <v>115</v>
      </c>
      <c r="S16" s="23" t="s">
        <v>108</v>
      </c>
      <c r="T16" s="23"/>
      <c r="U16" s="23" t="s">
        <v>116</v>
      </c>
    </row>
    <row r="17" spans="1:47" ht="60" customHeight="1">
      <c r="B17" s="103"/>
      <c r="C17" s="19" t="s">
        <v>117</v>
      </c>
      <c r="D17" s="19" t="s">
        <v>118</v>
      </c>
      <c r="E17" s="19"/>
      <c r="F17" s="19"/>
      <c r="G17" s="19"/>
      <c r="H17" s="19"/>
      <c r="I17" s="23" t="s">
        <v>111</v>
      </c>
      <c r="J17" s="19" t="s">
        <v>119</v>
      </c>
      <c r="K17" s="19" t="s">
        <v>120</v>
      </c>
      <c r="L17" s="19" t="s">
        <v>121</v>
      </c>
      <c r="M17" s="19" t="s">
        <v>122</v>
      </c>
      <c r="N17" s="21">
        <v>2</v>
      </c>
      <c r="O17" s="21">
        <v>4</v>
      </c>
      <c r="P17" s="21">
        <f t="shared" si="0"/>
        <v>8</v>
      </c>
      <c r="Q17" s="22" t="str">
        <f t="shared" si="1"/>
        <v>IMPORTANTE</v>
      </c>
      <c r="R17" s="20" t="s">
        <v>123</v>
      </c>
      <c r="S17" s="23" t="s">
        <v>108</v>
      </c>
      <c r="T17" s="23"/>
      <c r="U17" s="23" t="s">
        <v>116</v>
      </c>
    </row>
    <row r="18" spans="1:47" ht="60" customHeight="1">
      <c r="B18" s="103"/>
      <c r="C18" s="19" t="s">
        <v>124</v>
      </c>
      <c r="D18" s="19" t="s">
        <v>118</v>
      </c>
      <c r="E18" s="19"/>
      <c r="F18" s="19"/>
      <c r="G18" s="19"/>
      <c r="H18" s="19"/>
      <c r="I18" s="23" t="s">
        <v>111</v>
      </c>
      <c r="J18" s="19" t="s">
        <v>119</v>
      </c>
      <c r="K18" s="19" t="s">
        <v>125</v>
      </c>
      <c r="L18" s="19" t="s">
        <v>126</v>
      </c>
      <c r="M18" s="19" t="s">
        <v>122</v>
      </c>
      <c r="N18" s="21">
        <v>2</v>
      </c>
      <c r="O18" s="21">
        <v>2</v>
      </c>
      <c r="P18" s="21">
        <f t="shared" si="0"/>
        <v>4</v>
      </c>
      <c r="Q18" s="22" t="str">
        <f t="shared" si="1"/>
        <v>MODERADO</v>
      </c>
      <c r="R18" s="20" t="s">
        <v>127</v>
      </c>
      <c r="S18" s="23" t="s">
        <v>108</v>
      </c>
      <c r="T18" s="23"/>
      <c r="U18" s="23" t="s">
        <v>116</v>
      </c>
    </row>
    <row r="19" spans="1:47" ht="60" customHeight="1">
      <c r="B19" s="103"/>
      <c r="C19" s="19" t="s">
        <v>128</v>
      </c>
      <c r="D19" s="19" t="s">
        <v>118</v>
      </c>
      <c r="E19" s="19"/>
      <c r="F19" s="19"/>
      <c r="G19" s="19"/>
      <c r="H19" s="19"/>
      <c r="I19" s="23" t="s">
        <v>111</v>
      </c>
      <c r="J19" s="19" t="s">
        <v>129</v>
      </c>
      <c r="K19" s="19" t="s">
        <v>130</v>
      </c>
      <c r="L19" s="19" t="s">
        <v>126</v>
      </c>
      <c r="M19" s="19" t="s">
        <v>122</v>
      </c>
      <c r="N19" s="21">
        <v>2</v>
      </c>
      <c r="O19" s="21">
        <v>2</v>
      </c>
      <c r="P19" s="21">
        <f t="shared" si="0"/>
        <v>4</v>
      </c>
      <c r="Q19" s="22" t="str">
        <f t="shared" si="1"/>
        <v>MODERADO</v>
      </c>
      <c r="R19" s="20" t="s">
        <v>131</v>
      </c>
      <c r="S19" s="23" t="s">
        <v>108</v>
      </c>
      <c r="T19" s="23"/>
      <c r="U19" s="23" t="s">
        <v>116</v>
      </c>
    </row>
    <row r="20" spans="1:47" ht="60" customHeight="1">
      <c r="B20" s="103"/>
      <c r="C20" s="19" t="s">
        <v>132</v>
      </c>
      <c r="D20" s="19" t="s">
        <v>118</v>
      </c>
      <c r="E20" s="19"/>
      <c r="F20" s="19"/>
      <c r="G20" s="19"/>
      <c r="H20" s="19"/>
      <c r="I20" s="19" t="s">
        <v>111</v>
      </c>
      <c r="J20" s="19" t="s">
        <v>119</v>
      </c>
      <c r="K20" s="19" t="s">
        <v>133</v>
      </c>
      <c r="L20" s="19" t="s">
        <v>134</v>
      </c>
      <c r="M20" s="19" t="s">
        <v>135</v>
      </c>
      <c r="N20" s="21">
        <v>4</v>
      </c>
      <c r="O20" s="21">
        <v>4</v>
      </c>
      <c r="P20" s="21">
        <f t="shared" si="0"/>
        <v>16</v>
      </c>
      <c r="Q20" s="22" t="str">
        <f t="shared" si="1"/>
        <v>INTOLERABLE</v>
      </c>
      <c r="R20" s="20" t="s">
        <v>136</v>
      </c>
      <c r="S20" s="23" t="s">
        <v>108</v>
      </c>
      <c r="T20" s="23"/>
      <c r="U20" s="23" t="s">
        <v>137</v>
      </c>
    </row>
    <row r="21" spans="1:47" ht="60" customHeight="1">
      <c r="B21" s="103"/>
      <c r="C21" s="94" t="s">
        <v>138</v>
      </c>
      <c r="D21" s="94" t="s">
        <v>118</v>
      </c>
      <c r="E21" s="94"/>
      <c r="F21" s="94"/>
      <c r="G21" s="94"/>
      <c r="H21" s="94"/>
      <c r="I21" s="96" t="s">
        <v>111</v>
      </c>
      <c r="J21" s="94" t="s">
        <v>112</v>
      </c>
      <c r="K21" s="94" t="s">
        <v>139</v>
      </c>
      <c r="L21" s="94" t="s">
        <v>140</v>
      </c>
      <c r="M21" s="94" t="s">
        <v>141</v>
      </c>
      <c r="N21" s="100">
        <v>1</v>
      </c>
      <c r="O21" s="100">
        <v>2</v>
      </c>
      <c r="P21" s="100">
        <f t="shared" si="0"/>
        <v>2</v>
      </c>
      <c r="Q21" s="98" t="str">
        <f t="shared" si="1"/>
        <v>TOLERABLE</v>
      </c>
      <c r="R21" s="20" t="s">
        <v>142</v>
      </c>
      <c r="S21" s="23" t="s">
        <v>108</v>
      </c>
      <c r="T21" s="23"/>
      <c r="U21" s="23" t="s">
        <v>143</v>
      </c>
    </row>
    <row r="22" spans="1:47" ht="60" customHeight="1">
      <c r="B22" s="103"/>
      <c r="C22" s="95"/>
      <c r="D22" s="95"/>
      <c r="E22" s="95"/>
      <c r="F22" s="95"/>
      <c r="G22" s="95"/>
      <c r="H22" s="95"/>
      <c r="I22" s="97"/>
      <c r="J22" s="95"/>
      <c r="K22" s="95"/>
      <c r="L22" s="95"/>
      <c r="M22" s="95"/>
      <c r="N22" s="101"/>
      <c r="O22" s="101"/>
      <c r="P22" s="101"/>
      <c r="Q22" s="99"/>
      <c r="R22" s="20" t="s">
        <v>144</v>
      </c>
      <c r="S22" s="23" t="s">
        <v>108</v>
      </c>
      <c r="T22" s="23"/>
      <c r="U22" s="23" t="s">
        <v>137</v>
      </c>
    </row>
    <row r="23" spans="1:47" ht="60" customHeight="1">
      <c r="B23" s="103"/>
      <c r="C23" s="94" t="s">
        <v>145</v>
      </c>
      <c r="D23" s="94" t="s">
        <v>118</v>
      </c>
      <c r="E23" s="94"/>
      <c r="F23" s="94"/>
      <c r="G23" s="94"/>
      <c r="H23" s="94"/>
      <c r="I23" s="96" t="s">
        <v>111</v>
      </c>
      <c r="J23" s="94" t="s">
        <v>129</v>
      </c>
      <c r="K23" s="94" t="s">
        <v>146</v>
      </c>
      <c r="L23" s="94" t="s">
        <v>147</v>
      </c>
      <c r="M23" s="94" t="s">
        <v>148</v>
      </c>
      <c r="N23" s="100">
        <v>2</v>
      </c>
      <c r="O23" s="100">
        <v>2</v>
      </c>
      <c r="P23" s="100">
        <f t="shared" si="0"/>
        <v>4</v>
      </c>
      <c r="Q23" s="98" t="str">
        <f t="shared" si="1"/>
        <v>MODERADO</v>
      </c>
      <c r="R23" s="20" t="s">
        <v>149</v>
      </c>
      <c r="S23" s="23" t="s">
        <v>108</v>
      </c>
      <c r="T23" s="23"/>
      <c r="U23" s="23" t="s">
        <v>116</v>
      </c>
    </row>
    <row r="24" spans="1:47" ht="60" customHeight="1">
      <c r="B24" s="103"/>
      <c r="C24" s="95"/>
      <c r="D24" s="95"/>
      <c r="E24" s="95"/>
      <c r="F24" s="95"/>
      <c r="G24" s="95"/>
      <c r="H24" s="95"/>
      <c r="I24" s="97"/>
      <c r="J24" s="95"/>
      <c r="K24" s="95"/>
      <c r="L24" s="95"/>
      <c r="M24" s="95"/>
      <c r="N24" s="101"/>
      <c r="O24" s="101"/>
      <c r="P24" s="101"/>
      <c r="Q24" s="99"/>
      <c r="R24" s="20" t="s">
        <v>150</v>
      </c>
      <c r="S24" s="23" t="s">
        <v>108</v>
      </c>
      <c r="T24" s="23"/>
      <c r="U24" s="23" t="s">
        <v>137</v>
      </c>
    </row>
    <row r="25" spans="1:47" ht="60" customHeight="1">
      <c r="B25" s="103"/>
      <c r="C25" s="19" t="s">
        <v>151</v>
      </c>
      <c r="D25" s="62" t="s">
        <v>152</v>
      </c>
      <c r="E25" s="62"/>
      <c r="F25" s="19"/>
      <c r="G25" s="19"/>
      <c r="H25" s="19"/>
      <c r="I25" s="23" t="s">
        <v>153</v>
      </c>
      <c r="J25" s="19" t="s">
        <v>129</v>
      </c>
      <c r="K25" s="19" t="s">
        <v>154</v>
      </c>
      <c r="L25" s="19" t="s">
        <v>105</v>
      </c>
      <c r="M25" s="19" t="s">
        <v>155</v>
      </c>
      <c r="N25" s="21">
        <v>2</v>
      </c>
      <c r="O25" s="21">
        <v>2</v>
      </c>
      <c r="P25" s="21">
        <f t="shared" si="0"/>
        <v>4</v>
      </c>
      <c r="Q25" s="22" t="str">
        <f t="shared" si="1"/>
        <v>MODERADO</v>
      </c>
      <c r="R25" s="20" t="s">
        <v>156</v>
      </c>
      <c r="S25" s="23" t="s">
        <v>108</v>
      </c>
      <c r="T25" s="23"/>
      <c r="U25" s="23" t="s">
        <v>137</v>
      </c>
    </row>
    <row r="26" spans="1:47" ht="60" customHeight="1">
      <c r="B26" s="103"/>
      <c r="C26" s="114" t="s">
        <v>157</v>
      </c>
      <c r="D26" s="118" t="s">
        <v>158</v>
      </c>
      <c r="E26" s="118"/>
      <c r="F26" s="116"/>
      <c r="G26" s="94"/>
      <c r="H26" s="94"/>
      <c r="I26" s="96" t="s">
        <v>153</v>
      </c>
      <c r="J26" s="94" t="s">
        <v>119</v>
      </c>
      <c r="K26" s="94" t="s">
        <v>159</v>
      </c>
      <c r="L26" s="94" t="s">
        <v>147</v>
      </c>
      <c r="M26" s="94" t="s">
        <v>148</v>
      </c>
      <c r="N26" s="100">
        <v>2</v>
      </c>
      <c r="O26" s="100">
        <v>2</v>
      </c>
      <c r="P26" s="100">
        <f t="shared" si="0"/>
        <v>4</v>
      </c>
      <c r="Q26" s="98" t="str">
        <f t="shared" si="1"/>
        <v>MODERADO</v>
      </c>
      <c r="R26" s="20" t="s">
        <v>160</v>
      </c>
      <c r="S26" s="23" t="s">
        <v>108</v>
      </c>
      <c r="T26" s="23"/>
      <c r="U26" s="23" t="s">
        <v>137</v>
      </c>
    </row>
    <row r="27" spans="1:47" ht="60" customHeight="1">
      <c r="B27" s="103"/>
      <c r="C27" s="115"/>
      <c r="D27" s="118"/>
      <c r="E27" s="118"/>
      <c r="F27" s="117"/>
      <c r="G27" s="95"/>
      <c r="H27" s="95"/>
      <c r="I27" s="97"/>
      <c r="J27" s="95"/>
      <c r="K27" s="95"/>
      <c r="L27" s="95"/>
      <c r="M27" s="95"/>
      <c r="N27" s="101"/>
      <c r="O27" s="101"/>
      <c r="P27" s="101"/>
      <c r="Q27" s="99"/>
      <c r="R27" s="20" t="s">
        <v>161</v>
      </c>
      <c r="S27" s="23" t="s">
        <v>162</v>
      </c>
      <c r="T27" s="23"/>
      <c r="U27" s="23" t="s">
        <v>137</v>
      </c>
    </row>
    <row r="28" spans="1:47" ht="60" customHeight="1">
      <c r="B28" s="104"/>
      <c r="C28" s="19" t="s">
        <v>163</v>
      </c>
      <c r="D28" s="63" t="s">
        <v>164</v>
      </c>
      <c r="E28" s="63"/>
      <c r="F28" s="19"/>
      <c r="G28" s="19"/>
      <c r="H28" s="19"/>
      <c r="I28" s="23" t="s">
        <v>165</v>
      </c>
      <c r="J28" s="19" t="s">
        <v>103</v>
      </c>
      <c r="K28" s="19" t="s">
        <v>166</v>
      </c>
      <c r="L28" s="19" t="s">
        <v>167</v>
      </c>
      <c r="M28" s="19" t="s">
        <v>168</v>
      </c>
      <c r="N28" s="21">
        <v>4</v>
      </c>
      <c r="O28" s="21">
        <v>4</v>
      </c>
      <c r="P28" s="21">
        <f t="shared" si="0"/>
        <v>16</v>
      </c>
      <c r="Q28" s="22" t="str">
        <f t="shared" si="1"/>
        <v>INTOLERABLE</v>
      </c>
      <c r="R28" s="20" t="s">
        <v>169</v>
      </c>
      <c r="S28" s="23" t="s">
        <v>108</v>
      </c>
      <c r="T28" s="23"/>
      <c r="U28" s="23" t="s">
        <v>170</v>
      </c>
    </row>
    <row r="29" spans="1:47" s="26" customFormat="1" ht="60" customHeight="1">
      <c r="A29" s="6"/>
      <c r="B29" s="102" t="s">
        <v>171</v>
      </c>
      <c r="C29" s="24" t="s">
        <v>172</v>
      </c>
      <c r="D29" s="19" t="s">
        <v>101</v>
      </c>
      <c r="E29" s="19"/>
      <c r="F29" s="24"/>
      <c r="G29" s="24"/>
      <c r="H29" s="24"/>
      <c r="I29" s="23" t="s">
        <v>153</v>
      </c>
      <c r="J29" s="19" t="s">
        <v>119</v>
      </c>
      <c r="K29" s="19" t="s">
        <v>173</v>
      </c>
      <c r="L29" s="19" t="s">
        <v>174</v>
      </c>
      <c r="M29" s="19" t="s">
        <v>175</v>
      </c>
      <c r="N29" s="21">
        <v>2</v>
      </c>
      <c r="O29" s="21">
        <v>4</v>
      </c>
      <c r="P29" s="21">
        <f t="shared" si="0"/>
        <v>8</v>
      </c>
      <c r="Q29" s="22" t="str">
        <f t="shared" si="1"/>
        <v>IMPORTANTE</v>
      </c>
      <c r="R29" s="20" t="s">
        <v>176</v>
      </c>
      <c r="S29" s="23" t="s">
        <v>108</v>
      </c>
      <c r="T29" s="23"/>
      <c r="U29" s="23" t="s">
        <v>109</v>
      </c>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25"/>
    </row>
    <row r="30" spans="1:47" s="26" customFormat="1" ht="60" customHeight="1">
      <c r="A30" s="6"/>
      <c r="B30" s="103"/>
      <c r="C30" s="91" t="s">
        <v>177</v>
      </c>
      <c r="D30" s="94" t="s">
        <v>101</v>
      </c>
      <c r="E30" s="94"/>
      <c r="F30" s="91"/>
      <c r="G30" s="91"/>
      <c r="H30" s="91"/>
      <c r="I30" s="94" t="s">
        <v>102</v>
      </c>
      <c r="J30" s="94" t="s">
        <v>112</v>
      </c>
      <c r="K30" s="94" t="s">
        <v>178</v>
      </c>
      <c r="L30" s="94" t="s">
        <v>179</v>
      </c>
      <c r="M30" s="94" t="s">
        <v>180</v>
      </c>
      <c r="N30" s="100">
        <v>2</v>
      </c>
      <c r="O30" s="100">
        <v>2</v>
      </c>
      <c r="P30" s="100">
        <f t="shared" si="0"/>
        <v>4</v>
      </c>
      <c r="Q30" s="98" t="str">
        <f t="shared" si="1"/>
        <v>MODERADO</v>
      </c>
      <c r="R30" s="20" t="s">
        <v>181</v>
      </c>
      <c r="S30" s="23" t="s">
        <v>108</v>
      </c>
      <c r="T30" s="23"/>
      <c r="U30" s="23" t="s">
        <v>143</v>
      </c>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25"/>
    </row>
    <row r="31" spans="1:47" s="26" customFormat="1" ht="60" customHeight="1">
      <c r="A31" s="6"/>
      <c r="B31" s="103"/>
      <c r="C31" s="92"/>
      <c r="D31" s="95"/>
      <c r="E31" s="95"/>
      <c r="F31" s="92"/>
      <c r="G31" s="92"/>
      <c r="H31" s="92"/>
      <c r="I31" s="95"/>
      <c r="J31" s="95"/>
      <c r="K31" s="95"/>
      <c r="L31" s="95"/>
      <c r="M31" s="95"/>
      <c r="N31" s="101"/>
      <c r="O31" s="101"/>
      <c r="P31" s="101"/>
      <c r="Q31" s="99"/>
      <c r="R31" s="20" t="s">
        <v>182</v>
      </c>
      <c r="S31" s="23" t="s">
        <v>162</v>
      </c>
      <c r="T31" s="23"/>
      <c r="U31" s="23" t="s">
        <v>137</v>
      </c>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25"/>
    </row>
    <row r="32" spans="1:47" s="26" customFormat="1" ht="60" customHeight="1">
      <c r="A32" s="6"/>
      <c r="B32" s="103"/>
      <c r="C32" s="24" t="s">
        <v>183</v>
      </c>
      <c r="D32" s="19" t="s">
        <v>101</v>
      </c>
      <c r="E32" s="19"/>
      <c r="F32" s="24"/>
      <c r="G32" s="24"/>
      <c r="H32" s="24"/>
      <c r="I32" s="23" t="s">
        <v>102</v>
      </c>
      <c r="J32" s="19" t="s">
        <v>112</v>
      </c>
      <c r="K32" s="19" t="s">
        <v>184</v>
      </c>
      <c r="L32" s="19" t="s">
        <v>185</v>
      </c>
      <c r="M32" s="19" t="s">
        <v>186</v>
      </c>
      <c r="N32" s="21">
        <v>2</v>
      </c>
      <c r="O32" s="21">
        <v>4</v>
      </c>
      <c r="P32" s="21">
        <f t="shared" si="0"/>
        <v>8</v>
      </c>
      <c r="Q32" s="22" t="str">
        <f t="shared" si="1"/>
        <v>IMPORTANTE</v>
      </c>
      <c r="R32" s="20" t="s">
        <v>187</v>
      </c>
      <c r="S32" s="23" t="s">
        <v>108</v>
      </c>
      <c r="T32" s="23"/>
      <c r="U32" s="23" t="s">
        <v>137</v>
      </c>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25"/>
    </row>
    <row r="33" spans="1:47" s="26" customFormat="1" ht="60" customHeight="1">
      <c r="A33" s="6"/>
      <c r="B33" s="103"/>
      <c r="C33" s="24" t="s">
        <v>188</v>
      </c>
      <c r="D33" s="19" t="s">
        <v>101</v>
      </c>
      <c r="E33" s="19"/>
      <c r="F33" s="24"/>
      <c r="G33" s="24"/>
      <c r="H33" s="24"/>
      <c r="I33" s="23" t="s">
        <v>102</v>
      </c>
      <c r="J33" s="19" t="s">
        <v>103</v>
      </c>
      <c r="K33" s="19" t="s">
        <v>189</v>
      </c>
      <c r="L33" s="19" t="s">
        <v>105</v>
      </c>
      <c r="M33" s="19" t="s">
        <v>106</v>
      </c>
      <c r="N33" s="21">
        <v>2</v>
      </c>
      <c r="O33" s="21">
        <v>2</v>
      </c>
      <c r="P33" s="21">
        <f t="shared" si="0"/>
        <v>4</v>
      </c>
      <c r="Q33" s="22" t="str">
        <f t="shared" si="1"/>
        <v>MODERADO</v>
      </c>
      <c r="R33" s="20" t="s">
        <v>190</v>
      </c>
      <c r="S33" s="23" t="s">
        <v>108</v>
      </c>
      <c r="T33" s="23"/>
      <c r="U33" s="23" t="s">
        <v>116</v>
      </c>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25"/>
    </row>
    <row r="34" spans="1:47" s="26" customFormat="1" ht="60" customHeight="1">
      <c r="A34" s="6"/>
      <c r="B34" s="103"/>
      <c r="C34" s="24" t="s">
        <v>191</v>
      </c>
      <c r="D34" s="19" t="s">
        <v>118</v>
      </c>
      <c r="E34" s="19"/>
      <c r="F34" s="24"/>
      <c r="G34" s="24"/>
      <c r="H34" s="24"/>
      <c r="I34" s="23" t="s">
        <v>102</v>
      </c>
      <c r="J34" s="19" t="s">
        <v>112</v>
      </c>
      <c r="K34" s="19" t="s">
        <v>192</v>
      </c>
      <c r="L34" s="19" t="s">
        <v>105</v>
      </c>
      <c r="M34" s="19" t="s">
        <v>193</v>
      </c>
      <c r="N34" s="21">
        <v>2</v>
      </c>
      <c r="O34" s="21">
        <v>2</v>
      </c>
      <c r="P34" s="21">
        <f t="shared" si="0"/>
        <v>4</v>
      </c>
      <c r="Q34" s="22" t="str">
        <f t="shared" si="1"/>
        <v>MODERADO</v>
      </c>
      <c r="R34" s="20" t="s">
        <v>194</v>
      </c>
      <c r="S34" s="23" t="s">
        <v>108</v>
      </c>
      <c r="T34" s="23"/>
      <c r="U34" s="23" t="s">
        <v>116</v>
      </c>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25"/>
    </row>
    <row r="35" spans="1:47" s="26" customFormat="1" ht="60" customHeight="1">
      <c r="A35" s="6"/>
      <c r="B35" s="103"/>
      <c r="C35" s="91" t="s">
        <v>195</v>
      </c>
      <c r="D35" s="94" t="s">
        <v>101</v>
      </c>
      <c r="E35" s="94"/>
      <c r="F35" s="91"/>
      <c r="G35" s="91"/>
      <c r="H35" s="91"/>
      <c r="I35" s="96" t="s">
        <v>111</v>
      </c>
      <c r="J35" s="94" t="s">
        <v>129</v>
      </c>
      <c r="K35" s="94" t="s">
        <v>196</v>
      </c>
      <c r="L35" s="94" t="s">
        <v>197</v>
      </c>
      <c r="M35" s="94" t="s">
        <v>198</v>
      </c>
      <c r="N35" s="100">
        <v>2</v>
      </c>
      <c r="O35" s="100">
        <v>2</v>
      </c>
      <c r="P35" s="100">
        <f t="shared" si="0"/>
        <v>4</v>
      </c>
      <c r="Q35" s="98" t="str">
        <f t="shared" si="1"/>
        <v>MODERADO</v>
      </c>
      <c r="R35" s="20" t="s">
        <v>199</v>
      </c>
      <c r="S35" s="23" t="s">
        <v>162</v>
      </c>
      <c r="T35" s="23"/>
      <c r="U35" s="23" t="s">
        <v>137</v>
      </c>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25"/>
    </row>
    <row r="36" spans="1:47" s="26" customFormat="1" ht="60" customHeight="1">
      <c r="A36" s="6"/>
      <c r="B36" s="103"/>
      <c r="C36" s="92"/>
      <c r="D36" s="95"/>
      <c r="E36" s="95"/>
      <c r="F36" s="92"/>
      <c r="G36" s="92"/>
      <c r="H36" s="92"/>
      <c r="I36" s="97"/>
      <c r="J36" s="95"/>
      <c r="K36" s="95"/>
      <c r="L36" s="95"/>
      <c r="M36" s="95"/>
      <c r="N36" s="101"/>
      <c r="O36" s="101"/>
      <c r="P36" s="101"/>
      <c r="Q36" s="99"/>
      <c r="R36" s="20" t="s">
        <v>200</v>
      </c>
      <c r="S36" s="23" t="s">
        <v>162</v>
      </c>
      <c r="T36" s="23"/>
      <c r="U36" s="23" t="s">
        <v>116</v>
      </c>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25"/>
    </row>
    <row r="37" spans="1:47" s="26" customFormat="1" ht="60" customHeight="1">
      <c r="A37" s="6"/>
      <c r="B37" s="103"/>
      <c r="C37" s="24" t="s">
        <v>201</v>
      </c>
      <c r="D37" s="19" t="s">
        <v>101</v>
      </c>
      <c r="E37" s="19"/>
      <c r="F37" s="24"/>
      <c r="G37" s="24"/>
      <c r="H37" s="24"/>
      <c r="I37" s="19" t="s">
        <v>111</v>
      </c>
      <c r="J37" s="19" t="s">
        <v>129</v>
      </c>
      <c r="K37" s="19" t="s">
        <v>202</v>
      </c>
      <c r="L37" s="19" t="s">
        <v>203</v>
      </c>
      <c r="M37" s="19" t="s">
        <v>204</v>
      </c>
      <c r="N37" s="21">
        <v>4</v>
      </c>
      <c r="O37" s="21">
        <v>2</v>
      </c>
      <c r="P37" s="21">
        <f t="shared" si="0"/>
        <v>8</v>
      </c>
      <c r="Q37" s="22" t="str">
        <f t="shared" si="1"/>
        <v>IMPORTANTE</v>
      </c>
      <c r="R37" s="20" t="s">
        <v>205</v>
      </c>
      <c r="S37" s="23" t="s">
        <v>206</v>
      </c>
      <c r="T37" s="23"/>
      <c r="U37" s="23" t="s">
        <v>137</v>
      </c>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25"/>
    </row>
    <row r="38" spans="1:47" s="26" customFormat="1" ht="60" customHeight="1">
      <c r="A38" s="6"/>
      <c r="B38" s="103"/>
      <c r="C38" s="91" t="s">
        <v>207</v>
      </c>
      <c r="D38" s="94" t="s">
        <v>101</v>
      </c>
      <c r="E38" s="94"/>
      <c r="F38" s="91"/>
      <c r="G38" s="91"/>
      <c r="H38" s="91"/>
      <c r="I38" s="96" t="s">
        <v>111</v>
      </c>
      <c r="J38" s="94" t="s">
        <v>129</v>
      </c>
      <c r="K38" s="94" t="s">
        <v>208</v>
      </c>
      <c r="L38" s="94" t="s">
        <v>147</v>
      </c>
      <c r="M38" s="94" t="s">
        <v>148</v>
      </c>
      <c r="N38" s="100">
        <v>2</v>
      </c>
      <c r="O38" s="107">
        <v>2</v>
      </c>
      <c r="P38" s="100">
        <f t="shared" si="0"/>
        <v>4</v>
      </c>
      <c r="Q38" s="98" t="str">
        <f t="shared" si="1"/>
        <v>MODERADO</v>
      </c>
      <c r="R38" s="20" t="s">
        <v>199</v>
      </c>
      <c r="S38" s="23" t="s">
        <v>162</v>
      </c>
      <c r="T38" s="23"/>
      <c r="U38" s="23" t="s">
        <v>209</v>
      </c>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25"/>
    </row>
    <row r="39" spans="1:47" s="26" customFormat="1" ht="60" customHeight="1">
      <c r="A39" s="6"/>
      <c r="B39" s="104"/>
      <c r="C39" s="92"/>
      <c r="D39" s="95"/>
      <c r="E39" s="95"/>
      <c r="F39" s="92"/>
      <c r="G39" s="92"/>
      <c r="H39" s="92"/>
      <c r="I39" s="97"/>
      <c r="J39" s="95"/>
      <c r="K39" s="95"/>
      <c r="L39" s="95"/>
      <c r="M39" s="95"/>
      <c r="N39" s="101"/>
      <c r="O39" s="108"/>
      <c r="P39" s="101"/>
      <c r="Q39" s="99"/>
      <c r="R39" s="20" t="s">
        <v>210</v>
      </c>
      <c r="S39" s="23" t="s">
        <v>162</v>
      </c>
      <c r="T39" s="23"/>
      <c r="U39" s="23" t="s">
        <v>137</v>
      </c>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25"/>
    </row>
    <row r="40" spans="1:47" s="26" customFormat="1" ht="60" customHeight="1">
      <c r="A40" s="6"/>
      <c r="B40" s="102" t="s">
        <v>211</v>
      </c>
      <c r="C40" s="24" t="s">
        <v>212</v>
      </c>
      <c r="D40" s="24" t="s">
        <v>213</v>
      </c>
      <c r="E40" s="24"/>
      <c r="F40" s="24"/>
      <c r="G40" s="24"/>
      <c r="H40" s="24"/>
      <c r="I40" s="23" t="s">
        <v>111</v>
      </c>
      <c r="J40" s="19" t="s">
        <v>214</v>
      </c>
      <c r="K40" s="19" t="s">
        <v>215</v>
      </c>
      <c r="L40" s="19" t="s">
        <v>216</v>
      </c>
      <c r="M40" s="19" t="s">
        <v>217</v>
      </c>
      <c r="N40" s="21">
        <v>2</v>
      </c>
      <c r="O40" s="21">
        <v>2</v>
      </c>
      <c r="P40" s="21">
        <f t="shared" si="0"/>
        <v>4</v>
      </c>
      <c r="Q40" s="22" t="str">
        <f t="shared" si="1"/>
        <v>MODERADO</v>
      </c>
      <c r="R40" s="20" t="s">
        <v>218</v>
      </c>
      <c r="S40" s="23" t="s">
        <v>162</v>
      </c>
      <c r="T40" s="23"/>
      <c r="U40" s="23" t="s">
        <v>116</v>
      </c>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25"/>
    </row>
    <row r="41" spans="1:47" ht="60" customHeight="1">
      <c r="B41" s="103"/>
      <c r="C41" s="91" t="s">
        <v>219</v>
      </c>
      <c r="D41" s="91" t="s">
        <v>213</v>
      </c>
      <c r="E41" s="91"/>
      <c r="F41" s="91"/>
      <c r="G41" s="91"/>
      <c r="H41" s="91"/>
      <c r="I41" s="96" t="s">
        <v>111</v>
      </c>
      <c r="J41" s="94" t="s">
        <v>214</v>
      </c>
      <c r="K41" s="94" t="s">
        <v>220</v>
      </c>
      <c r="L41" s="94" t="s">
        <v>221</v>
      </c>
      <c r="M41" s="94" t="s">
        <v>148</v>
      </c>
      <c r="N41" s="100">
        <v>2</v>
      </c>
      <c r="O41" s="100">
        <v>2</v>
      </c>
      <c r="P41" s="100">
        <f t="shared" si="0"/>
        <v>4</v>
      </c>
      <c r="Q41" s="98" t="str">
        <f t="shared" si="1"/>
        <v>MODERADO</v>
      </c>
      <c r="R41" s="20" t="s">
        <v>181</v>
      </c>
      <c r="S41" s="23" t="s">
        <v>162</v>
      </c>
      <c r="T41" s="23"/>
      <c r="U41" s="23" t="s">
        <v>116</v>
      </c>
    </row>
    <row r="42" spans="1:47" ht="60" customHeight="1">
      <c r="B42" s="103"/>
      <c r="C42" s="92"/>
      <c r="D42" s="92"/>
      <c r="E42" s="92"/>
      <c r="F42" s="92"/>
      <c r="G42" s="92"/>
      <c r="H42" s="92"/>
      <c r="I42" s="97"/>
      <c r="J42" s="113"/>
      <c r="K42" s="113"/>
      <c r="L42" s="113"/>
      <c r="M42" s="113"/>
      <c r="N42" s="101"/>
      <c r="O42" s="101"/>
      <c r="P42" s="101"/>
      <c r="Q42" s="99"/>
      <c r="R42" s="20" t="s">
        <v>222</v>
      </c>
      <c r="S42" s="23" t="s">
        <v>108</v>
      </c>
      <c r="T42" s="23"/>
      <c r="U42" s="23" t="s">
        <v>137</v>
      </c>
    </row>
    <row r="43" spans="1:47" ht="60" customHeight="1">
      <c r="B43" s="103"/>
      <c r="C43" s="91" t="s">
        <v>223</v>
      </c>
      <c r="D43" s="91" t="s">
        <v>213</v>
      </c>
      <c r="E43" s="91"/>
      <c r="F43" s="91"/>
      <c r="G43" s="91"/>
      <c r="H43" s="91"/>
      <c r="I43" s="109" t="s">
        <v>111</v>
      </c>
      <c r="J43" s="89" t="s">
        <v>112</v>
      </c>
      <c r="K43" s="89" t="s">
        <v>224</v>
      </c>
      <c r="L43" s="89" t="s">
        <v>221</v>
      </c>
      <c r="M43" s="89" t="s">
        <v>198</v>
      </c>
      <c r="N43" s="111">
        <v>2</v>
      </c>
      <c r="O43" s="100">
        <v>2</v>
      </c>
      <c r="P43" s="100">
        <f t="shared" si="0"/>
        <v>4</v>
      </c>
      <c r="Q43" s="98" t="str">
        <f t="shared" si="1"/>
        <v>MODERADO</v>
      </c>
      <c r="R43" s="20" t="s">
        <v>181</v>
      </c>
      <c r="S43" s="23" t="s">
        <v>162</v>
      </c>
      <c r="T43" s="23"/>
      <c r="U43" s="23" t="s">
        <v>116</v>
      </c>
    </row>
    <row r="44" spans="1:47" ht="60" customHeight="1">
      <c r="B44" s="103"/>
      <c r="C44" s="92"/>
      <c r="D44" s="92"/>
      <c r="E44" s="92"/>
      <c r="F44" s="92"/>
      <c r="G44" s="92"/>
      <c r="H44" s="92"/>
      <c r="I44" s="110"/>
      <c r="J44" s="89"/>
      <c r="K44" s="89"/>
      <c r="L44" s="89"/>
      <c r="M44" s="89"/>
      <c r="N44" s="112"/>
      <c r="O44" s="101"/>
      <c r="P44" s="101"/>
      <c r="Q44" s="99"/>
      <c r="R44" s="20" t="s">
        <v>225</v>
      </c>
      <c r="S44" s="23" t="s">
        <v>162</v>
      </c>
      <c r="T44" s="23"/>
      <c r="U44" s="23" t="s">
        <v>137</v>
      </c>
    </row>
    <row r="45" spans="1:47" ht="60" customHeight="1">
      <c r="B45" s="103"/>
      <c r="C45" s="24" t="s">
        <v>226</v>
      </c>
      <c r="D45" s="24" t="s">
        <v>213</v>
      </c>
      <c r="E45" s="24"/>
      <c r="F45" s="24"/>
      <c r="G45" s="24"/>
      <c r="H45" s="24"/>
      <c r="I45" s="23" t="s">
        <v>111</v>
      </c>
      <c r="J45" s="63" t="s">
        <v>112</v>
      </c>
      <c r="K45" s="63" t="s">
        <v>227</v>
      </c>
      <c r="L45" s="59" t="s">
        <v>105</v>
      </c>
      <c r="M45" s="63" t="s">
        <v>228</v>
      </c>
      <c r="N45" s="21">
        <v>2</v>
      </c>
      <c r="O45" s="21">
        <v>2</v>
      </c>
      <c r="P45" s="21">
        <f t="shared" si="0"/>
        <v>4</v>
      </c>
      <c r="Q45" s="22" t="str">
        <f t="shared" si="1"/>
        <v>MODERADO</v>
      </c>
      <c r="R45" s="20" t="s">
        <v>229</v>
      </c>
      <c r="S45" s="23" t="s">
        <v>162</v>
      </c>
      <c r="T45" s="23"/>
      <c r="U45" s="23" t="s">
        <v>137</v>
      </c>
    </row>
    <row r="46" spans="1:47" ht="60" customHeight="1">
      <c r="B46" s="103"/>
      <c r="C46" s="24" t="s">
        <v>230</v>
      </c>
      <c r="D46" s="24" t="s">
        <v>231</v>
      </c>
      <c r="E46" s="24"/>
      <c r="F46" s="24"/>
      <c r="G46" s="24"/>
      <c r="H46" s="24"/>
      <c r="I46" s="23" t="s">
        <v>111</v>
      </c>
      <c r="J46" s="19" t="s">
        <v>112</v>
      </c>
      <c r="K46" s="19" t="s">
        <v>232</v>
      </c>
      <c r="L46" s="19" t="s">
        <v>233</v>
      </c>
      <c r="M46" s="19" t="s">
        <v>234</v>
      </c>
      <c r="N46" s="21">
        <v>4</v>
      </c>
      <c r="O46" s="21">
        <v>2</v>
      </c>
      <c r="P46" s="21">
        <f t="shared" si="0"/>
        <v>8</v>
      </c>
      <c r="Q46" s="22" t="str">
        <f t="shared" si="1"/>
        <v>IMPORTANTE</v>
      </c>
      <c r="R46" s="20" t="s">
        <v>235</v>
      </c>
      <c r="S46" s="23" t="s">
        <v>162</v>
      </c>
      <c r="T46" s="23"/>
      <c r="U46" s="23" t="s">
        <v>137</v>
      </c>
    </row>
    <row r="47" spans="1:47" ht="60" customHeight="1">
      <c r="B47" s="103"/>
      <c r="C47" s="24" t="s">
        <v>163</v>
      </c>
      <c r="D47" s="24" t="s">
        <v>164</v>
      </c>
      <c r="E47" s="24"/>
      <c r="F47" s="24"/>
      <c r="G47" s="24"/>
      <c r="H47" s="24"/>
      <c r="I47" s="23" t="s">
        <v>111</v>
      </c>
      <c r="J47" s="19" t="s">
        <v>214</v>
      </c>
      <c r="K47" s="19" t="s">
        <v>236</v>
      </c>
      <c r="L47" s="19" t="s">
        <v>237</v>
      </c>
      <c r="M47" s="19" t="s">
        <v>122</v>
      </c>
      <c r="N47" s="21">
        <v>4</v>
      </c>
      <c r="O47" s="21">
        <v>4</v>
      </c>
      <c r="P47" s="21">
        <f t="shared" si="0"/>
        <v>16</v>
      </c>
      <c r="Q47" s="22" t="str">
        <f t="shared" si="1"/>
        <v>INTOLERABLE</v>
      </c>
      <c r="R47" s="20" t="s">
        <v>238</v>
      </c>
      <c r="S47" s="23" t="s">
        <v>162</v>
      </c>
      <c r="T47" s="23"/>
      <c r="U47" s="23" t="s">
        <v>137</v>
      </c>
    </row>
    <row r="48" spans="1:47" ht="60" customHeight="1">
      <c r="B48" s="103"/>
      <c r="C48" s="24" t="s">
        <v>239</v>
      </c>
      <c r="D48" s="24" t="s">
        <v>213</v>
      </c>
      <c r="E48" s="24"/>
      <c r="F48" s="24"/>
      <c r="G48" s="24"/>
      <c r="H48" s="24"/>
      <c r="I48" s="23" t="s">
        <v>111</v>
      </c>
      <c r="J48" s="19" t="s">
        <v>129</v>
      </c>
      <c r="K48" s="19" t="s">
        <v>240</v>
      </c>
      <c r="L48" s="85" t="s">
        <v>241</v>
      </c>
      <c r="M48" s="19" t="s">
        <v>242</v>
      </c>
      <c r="N48" s="21">
        <v>4</v>
      </c>
      <c r="O48" s="21">
        <v>2</v>
      </c>
      <c r="P48" s="21">
        <f t="shared" si="0"/>
        <v>8</v>
      </c>
      <c r="Q48" s="22" t="str">
        <f t="shared" si="1"/>
        <v>IMPORTANTE</v>
      </c>
      <c r="R48" s="20" t="s">
        <v>243</v>
      </c>
      <c r="S48" s="23" t="s">
        <v>206</v>
      </c>
      <c r="T48" s="23"/>
      <c r="U48" s="23" t="s">
        <v>116</v>
      </c>
    </row>
    <row r="49" spans="2:21" ht="60" customHeight="1">
      <c r="B49" s="103"/>
      <c r="C49" s="91" t="s">
        <v>244</v>
      </c>
      <c r="D49" s="91" t="s">
        <v>213</v>
      </c>
      <c r="E49" s="91"/>
      <c r="F49" s="91"/>
      <c r="G49" s="91"/>
      <c r="H49" s="91"/>
      <c r="I49" s="96" t="s">
        <v>111</v>
      </c>
      <c r="J49" s="94" t="s">
        <v>129</v>
      </c>
      <c r="K49" s="94" t="s">
        <v>245</v>
      </c>
      <c r="L49" s="94" t="s">
        <v>246</v>
      </c>
      <c r="M49" s="94" t="s">
        <v>247</v>
      </c>
      <c r="N49" s="100">
        <v>2</v>
      </c>
      <c r="O49" s="100">
        <v>2</v>
      </c>
      <c r="P49" s="100">
        <f t="shared" si="0"/>
        <v>4</v>
      </c>
      <c r="Q49" s="98" t="str">
        <f t="shared" si="1"/>
        <v>MODERADO</v>
      </c>
      <c r="R49" s="20" t="s">
        <v>248</v>
      </c>
      <c r="S49" s="23" t="s">
        <v>162</v>
      </c>
      <c r="T49" s="23"/>
      <c r="U49" s="23" t="s">
        <v>137</v>
      </c>
    </row>
    <row r="50" spans="2:21" ht="60" customHeight="1">
      <c r="B50" s="104"/>
      <c r="C50" s="92"/>
      <c r="D50" s="92"/>
      <c r="E50" s="92"/>
      <c r="F50" s="92"/>
      <c r="G50" s="92"/>
      <c r="H50" s="92"/>
      <c r="I50" s="97"/>
      <c r="J50" s="95"/>
      <c r="K50" s="95"/>
      <c r="L50" s="95"/>
      <c r="M50" s="95"/>
      <c r="N50" s="101"/>
      <c r="O50" s="101"/>
      <c r="P50" s="101"/>
      <c r="Q50" s="99"/>
      <c r="R50" s="20" t="s">
        <v>142</v>
      </c>
      <c r="S50" s="23" t="s">
        <v>108</v>
      </c>
      <c r="T50" s="23"/>
      <c r="U50" s="23" t="s">
        <v>137</v>
      </c>
    </row>
    <row r="51" spans="2:21" ht="60" customHeight="1">
      <c r="B51" s="102" t="s">
        <v>249</v>
      </c>
      <c r="C51" s="91" t="s">
        <v>250</v>
      </c>
      <c r="D51" s="91" t="s">
        <v>251</v>
      </c>
      <c r="E51" s="91"/>
      <c r="F51" s="91"/>
      <c r="G51" s="91"/>
      <c r="H51" s="91"/>
      <c r="I51" s="96" t="s">
        <v>102</v>
      </c>
      <c r="J51" s="94" t="s">
        <v>112</v>
      </c>
      <c r="K51" s="94" t="s">
        <v>252</v>
      </c>
      <c r="L51" s="94" t="s">
        <v>253</v>
      </c>
      <c r="M51" s="94" t="s">
        <v>254</v>
      </c>
      <c r="N51" s="100">
        <v>1</v>
      </c>
      <c r="O51" s="100">
        <v>2</v>
      </c>
      <c r="P51" s="100">
        <f t="shared" si="0"/>
        <v>2</v>
      </c>
      <c r="Q51" s="98" t="str">
        <f t="shared" si="1"/>
        <v>TOLERABLE</v>
      </c>
      <c r="R51" s="20" t="s">
        <v>255</v>
      </c>
      <c r="S51" s="23" t="s">
        <v>162</v>
      </c>
      <c r="T51" s="23"/>
      <c r="U51" s="23" t="s">
        <v>137</v>
      </c>
    </row>
    <row r="52" spans="2:21" ht="60" customHeight="1">
      <c r="B52" s="103"/>
      <c r="C52" s="92"/>
      <c r="D52" s="92"/>
      <c r="E52" s="92"/>
      <c r="F52" s="92"/>
      <c r="G52" s="92"/>
      <c r="H52" s="92"/>
      <c r="I52" s="97"/>
      <c r="J52" s="95"/>
      <c r="K52" s="95"/>
      <c r="L52" s="95"/>
      <c r="M52" s="95"/>
      <c r="N52" s="101"/>
      <c r="O52" s="101"/>
      <c r="P52" s="101"/>
      <c r="Q52" s="99"/>
      <c r="R52" s="20" t="s">
        <v>142</v>
      </c>
      <c r="S52" s="23" t="s">
        <v>108</v>
      </c>
      <c r="T52" s="23"/>
      <c r="U52" s="23" t="s">
        <v>137</v>
      </c>
    </row>
    <row r="53" spans="2:21" ht="60" customHeight="1">
      <c r="B53" s="103"/>
      <c r="C53" s="91" t="s">
        <v>256</v>
      </c>
      <c r="D53" s="91" t="s">
        <v>118</v>
      </c>
      <c r="E53" s="91"/>
      <c r="F53" s="91"/>
      <c r="G53" s="91"/>
      <c r="H53" s="91"/>
      <c r="I53" s="96" t="s">
        <v>111</v>
      </c>
      <c r="J53" s="94" t="s">
        <v>112</v>
      </c>
      <c r="K53" s="94" t="s">
        <v>257</v>
      </c>
      <c r="L53" s="94" t="s">
        <v>140</v>
      </c>
      <c r="M53" s="94" t="s">
        <v>258</v>
      </c>
      <c r="N53" s="100">
        <v>1</v>
      </c>
      <c r="O53" s="100">
        <v>2</v>
      </c>
      <c r="P53" s="100">
        <f t="shared" si="0"/>
        <v>2</v>
      </c>
      <c r="Q53" s="98" t="str">
        <f t="shared" si="1"/>
        <v>TOLERABLE</v>
      </c>
      <c r="R53" s="20" t="s">
        <v>259</v>
      </c>
      <c r="S53" s="23" t="s">
        <v>206</v>
      </c>
      <c r="T53" s="23"/>
      <c r="U53" s="23" t="s">
        <v>143</v>
      </c>
    </row>
    <row r="54" spans="2:21" ht="60" customHeight="1">
      <c r="B54" s="103"/>
      <c r="C54" s="92"/>
      <c r="D54" s="92"/>
      <c r="E54" s="92"/>
      <c r="F54" s="92"/>
      <c r="G54" s="92"/>
      <c r="H54" s="92"/>
      <c r="I54" s="97"/>
      <c r="J54" s="95"/>
      <c r="K54" s="95"/>
      <c r="L54" s="95"/>
      <c r="M54" s="95"/>
      <c r="N54" s="101"/>
      <c r="O54" s="101"/>
      <c r="P54" s="101"/>
      <c r="Q54" s="99"/>
      <c r="R54" s="20" t="s">
        <v>260</v>
      </c>
      <c r="S54" s="23" t="s">
        <v>162</v>
      </c>
      <c r="T54" s="23"/>
      <c r="U54" s="23" t="s">
        <v>137</v>
      </c>
    </row>
    <row r="55" spans="2:21" ht="60" customHeight="1">
      <c r="B55" s="103"/>
      <c r="C55" s="91" t="s">
        <v>261</v>
      </c>
      <c r="D55" s="91" t="s">
        <v>101</v>
      </c>
      <c r="E55" s="91"/>
      <c r="F55" s="91"/>
      <c r="G55" s="91"/>
      <c r="H55" s="91"/>
      <c r="I55" s="96" t="s">
        <v>153</v>
      </c>
      <c r="J55" s="94" t="s">
        <v>129</v>
      </c>
      <c r="K55" s="94" t="s">
        <v>262</v>
      </c>
      <c r="L55" s="94" t="s">
        <v>263</v>
      </c>
      <c r="M55" s="94" t="s">
        <v>264</v>
      </c>
      <c r="N55" s="100">
        <v>1</v>
      </c>
      <c r="O55" s="100">
        <v>2</v>
      </c>
      <c r="P55" s="100">
        <f t="shared" si="0"/>
        <v>2</v>
      </c>
      <c r="Q55" s="98" t="str">
        <f t="shared" si="1"/>
        <v>TOLERABLE</v>
      </c>
      <c r="R55" s="20" t="s">
        <v>259</v>
      </c>
      <c r="S55" s="23" t="s">
        <v>162</v>
      </c>
      <c r="T55" s="23"/>
      <c r="U55" s="23" t="s">
        <v>143</v>
      </c>
    </row>
    <row r="56" spans="2:21" ht="60" customHeight="1">
      <c r="B56" s="103"/>
      <c r="C56" s="92"/>
      <c r="D56" s="92"/>
      <c r="E56" s="92"/>
      <c r="F56" s="92"/>
      <c r="G56" s="92"/>
      <c r="H56" s="92"/>
      <c r="I56" s="97"/>
      <c r="J56" s="95"/>
      <c r="K56" s="95"/>
      <c r="L56" s="95"/>
      <c r="M56" s="95"/>
      <c r="N56" s="101"/>
      <c r="O56" s="101"/>
      <c r="P56" s="101"/>
      <c r="Q56" s="99"/>
      <c r="R56" s="20" t="s">
        <v>265</v>
      </c>
      <c r="S56" s="23" t="s">
        <v>108</v>
      </c>
      <c r="T56" s="23"/>
      <c r="U56" s="23" t="s">
        <v>137</v>
      </c>
    </row>
    <row r="57" spans="2:21" ht="60" customHeight="1">
      <c r="B57" s="103"/>
      <c r="C57" s="24" t="s">
        <v>266</v>
      </c>
      <c r="D57" s="24" t="s">
        <v>267</v>
      </c>
      <c r="E57" s="24"/>
      <c r="F57" s="24"/>
      <c r="G57" s="24"/>
      <c r="H57" s="24"/>
      <c r="I57" s="23" t="s">
        <v>153</v>
      </c>
      <c r="J57" s="19" t="s">
        <v>112</v>
      </c>
      <c r="K57" s="19" t="s">
        <v>268</v>
      </c>
      <c r="L57" s="19" t="s">
        <v>105</v>
      </c>
      <c r="M57" s="19" t="s">
        <v>193</v>
      </c>
      <c r="N57" s="21">
        <v>2</v>
      </c>
      <c r="O57" s="21">
        <v>2</v>
      </c>
      <c r="P57" s="21">
        <f t="shared" si="0"/>
        <v>4</v>
      </c>
      <c r="Q57" s="22" t="str">
        <f t="shared" si="1"/>
        <v>MODERADO</v>
      </c>
      <c r="R57" s="20" t="s">
        <v>269</v>
      </c>
      <c r="S57" s="23" t="s">
        <v>162</v>
      </c>
      <c r="T57" s="23"/>
      <c r="U57" s="23" t="s">
        <v>270</v>
      </c>
    </row>
    <row r="58" spans="2:21" ht="60" customHeight="1">
      <c r="B58" s="103"/>
      <c r="C58" s="91" t="s">
        <v>244</v>
      </c>
      <c r="D58" s="91" t="s">
        <v>213</v>
      </c>
      <c r="E58" s="91"/>
      <c r="F58" s="91"/>
      <c r="G58" s="91"/>
      <c r="H58" s="91"/>
      <c r="I58" s="96" t="s">
        <v>111</v>
      </c>
      <c r="J58" s="94" t="s">
        <v>112</v>
      </c>
      <c r="K58" s="94" t="s">
        <v>271</v>
      </c>
      <c r="L58" s="94" t="s">
        <v>272</v>
      </c>
      <c r="M58" s="94" t="s">
        <v>273</v>
      </c>
      <c r="N58" s="100">
        <v>1</v>
      </c>
      <c r="O58" s="100">
        <v>2</v>
      </c>
      <c r="P58" s="100">
        <f t="shared" si="0"/>
        <v>2</v>
      </c>
      <c r="Q58" s="98" t="str">
        <f t="shared" si="1"/>
        <v>TOLERABLE</v>
      </c>
      <c r="R58" s="20" t="s">
        <v>274</v>
      </c>
      <c r="S58" s="23" t="s">
        <v>162</v>
      </c>
      <c r="T58" s="23"/>
      <c r="U58" s="23" t="s">
        <v>137</v>
      </c>
    </row>
    <row r="59" spans="2:21" ht="60" customHeight="1">
      <c r="B59" s="103"/>
      <c r="C59" s="92"/>
      <c r="D59" s="92"/>
      <c r="E59" s="92"/>
      <c r="F59" s="92"/>
      <c r="G59" s="92"/>
      <c r="H59" s="92"/>
      <c r="I59" s="97"/>
      <c r="J59" s="95"/>
      <c r="K59" s="95"/>
      <c r="L59" s="95"/>
      <c r="M59" s="95"/>
      <c r="N59" s="101"/>
      <c r="O59" s="101"/>
      <c r="P59" s="101"/>
      <c r="Q59" s="99"/>
      <c r="R59" s="20" t="s">
        <v>142</v>
      </c>
      <c r="S59" s="23" t="s">
        <v>108</v>
      </c>
      <c r="T59" s="23"/>
      <c r="U59" s="23" t="s">
        <v>137</v>
      </c>
    </row>
    <row r="60" spans="2:21" ht="60" customHeight="1">
      <c r="B60" s="103"/>
      <c r="C60" s="24" t="s">
        <v>275</v>
      </c>
      <c r="D60" s="24" t="s">
        <v>213</v>
      </c>
      <c r="E60" s="24"/>
      <c r="F60" s="24"/>
      <c r="G60" s="24"/>
      <c r="H60" s="24"/>
      <c r="I60" s="23" t="s">
        <v>153</v>
      </c>
      <c r="J60" s="19" t="s">
        <v>103</v>
      </c>
      <c r="K60" s="19" t="s">
        <v>276</v>
      </c>
      <c r="L60" s="19" t="s">
        <v>167</v>
      </c>
      <c r="M60" s="19" t="s">
        <v>277</v>
      </c>
      <c r="N60" s="21">
        <v>4</v>
      </c>
      <c r="O60" s="21">
        <v>4</v>
      </c>
      <c r="P60" s="21">
        <f t="shared" si="0"/>
        <v>16</v>
      </c>
      <c r="Q60" s="22" t="str">
        <f t="shared" si="1"/>
        <v>INTOLERABLE</v>
      </c>
      <c r="R60" s="20" t="s">
        <v>278</v>
      </c>
      <c r="S60" s="23" t="s">
        <v>162</v>
      </c>
      <c r="T60" s="23"/>
      <c r="U60" s="23" t="s">
        <v>137</v>
      </c>
    </row>
    <row r="61" spans="2:21" ht="60" customHeight="1">
      <c r="B61" s="103"/>
      <c r="C61" s="24" t="s">
        <v>279</v>
      </c>
      <c r="D61" s="24" t="s">
        <v>213</v>
      </c>
      <c r="E61" s="24"/>
      <c r="F61" s="24"/>
      <c r="G61" s="24"/>
      <c r="H61" s="24"/>
      <c r="I61" s="23" t="s">
        <v>153</v>
      </c>
      <c r="J61" s="19" t="s">
        <v>129</v>
      </c>
      <c r="K61" s="19" t="s">
        <v>280</v>
      </c>
      <c r="L61" s="85" t="s">
        <v>241</v>
      </c>
      <c r="M61" s="19" t="s">
        <v>148</v>
      </c>
      <c r="N61" s="21">
        <v>2</v>
      </c>
      <c r="O61" s="21">
        <v>4</v>
      </c>
      <c r="P61" s="21">
        <f t="shared" si="0"/>
        <v>8</v>
      </c>
      <c r="Q61" s="22" t="str">
        <f t="shared" si="1"/>
        <v>IMPORTANTE</v>
      </c>
      <c r="R61" s="20" t="s">
        <v>281</v>
      </c>
      <c r="S61" s="23" t="s">
        <v>206</v>
      </c>
      <c r="T61" s="23"/>
      <c r="U61" s="23" t="s">
        <v>116</v>
      </c>
    </row>
    <row r="62" spans="2:21" ht="60" customHeight="1">
      <c r="B62" s="103"/>
      <c r="C62" s="24" t="s">
        <v>282</v>
      </c>
      <c r="D62" s="24" t="s">
        <v>231</v>
      </c>
      <c r="E62" s="24"/>
      <c r="F62" s="24"/>
      <c r="G62" s="24"/>
      <c r="H62" s="24"/>
      <c r="I62" s="23" t="s">
        <v>153</v>
      </c>
      <c r="J62" s="19" t="s">
        <v>129</v>
      </c>
      <c r="K62" s="19" t="s">
        <v>283</v>
      </c>
      <c r="L62" s="19" t="s">
        <v>284</v>
      </c>
      <c r="M62" s="19" t="s">
        <v>285</v>
      </c>
      <c r="N62" s="21">
        <v>2</v>
      </c>
      <c r="O62" s="21">
        <v>4</v>
      </c>
      <c r="P62" s="21">
        <f t="shared" si="0"/>
        <v>8</v>
      </c>
      <c r="Q62" s="22" t="str">
        <f t="shared" si="1"/>
        <v>IMPORTANTE</v>
      </c>
      <c r="R62" s="20" t="s">
        <v>286</v>
      </c>
      <c r="S62" s="23" t="s">
        <v>162</v>
      </c>
      <c r="T62" s="23"/>
      <c r="U62" s="23" t="s">
        <v>137</v>
      </c>
    </row>
    <row r="63" spans="2:21" ht="60" customHeight="1">
      <c r="B63" s="103"/>
      <c r="C63" s="91" t="s">
        <v>287</v>
      </c>
      <c r="D63" s="91" t="s">
        <v>267</v>
      </c>
      <c r="E63" s="91"/>
      <c r="F63" s="91"/>
      <c r="G63" s="91"/>
      <c r="H63" s="91"/>
      <c r="I63" s="96" t="s">
        <v>153</v>
      </c>
      <c r="J63" s="94" t="s">
        <v>112</v>
      </c>
      <c r="K63" s="94" t="s">
        <v>288</v>
      </c>
      <c r="L63" s="94" t="s">
        <v>140</v>
      </c>
      <c r="M63" s="94" t="s">
        <v>289</v>
      </c>
      <c r="N63" s="107">
        <v>1</v>
      </c>
      <c r="O63" s="100">
        <v>2</v>
      </c>
      <c r="P63" s="100">
        <f t="shared" si="0"/>
        <v>2</v>
      </c>
      <c r="Q63" s="98" t="str">
        <f t="shared" si="1"/>
        <v>TOLERABLE</v>
      </c>
      <c r="R63" s="20" t="s">
        <v>142</v>
      </c>
      <c r="S63" s="23" t="s">
        <v>162</v>
      </c>
      <c r="T63" s="23"/>
      <c r="U63" s="23" t="s">
        <v>116</v>
      </c>
    </row>
    <row r="64" spans="2:21" ht="60" customHeight="1">
      <c r="B64" s="103"/>
      <c r="C64" s="92"/>
      <c r="D64" s="92"/>
      <c r="E64" s="92"/>
      <c r="F64" s="92"/>
      <c r="G64" s="92"/>
      <c r="H64" s="92"/>
      <c r="I64" s="97"/>
      <c r="J64" s="95"/>
      <c r="K64" s="95"/>
      <c r="L64" s="95"/>
      <c r="M64" s="95"/>
      <c r="N64" s="108"/>
      <c r="O64" s="101"/>
      <c r="P64" s="101"/>
      <c r="Q64" s="99"/>
      <c r="R64" s="20" t="s">
        <v>290</v>
      </c>
      <c r="S64" s="23" t="s">
        <v>108</v>
      </c>
      <c r="T64" s="23"/>
      <c r="U64" s="23" t="s">
        <v>291</v>
      </c>
    </row>
    <row r="65" spans="2:21" ht="60" customHeight="1">
      <c r="B65" s="103"/>
      <c r="C65" s="91" t="s">
        <v>292</v>
      </c>
      <c r="D65" s="91" t="s">
        <v>213</v>
      </c>
      <c r="E65" s="91"/>
      <c r="F65" s="91"/>
      <c r="G65" s="91"/>
      <c r="H65" s="91"/>
      <c r="I65" s="96" t="s">
        <v>153</v>
      </c>
      <c r="J65" s="94" t="s">
        <v>112</v>
      </c>
      <c r="K65" s="94" t="s">
        <v>293</v>
      </c>
      <c r="L65" s="94" t="s">
        <v>294</v>
      </c>
      <c r="M65" s="94" t="s">
        <v>295</v>
      </c>
      <c r="N65" s="100">
        <v>1</v>
      </c>
      <c r="O65" s="100">
        <v>2</v>
      </c>
      <c r="P65" s="100">
        <f t="shared" si="0"/>
        <v>2</v>
      </c>
      <c r="Q65" s="98" t="str">
        <f t="shared" si="1"/>
        <v>TOLERABLE</v>
      </c>
      <c r="R65" s="20" t="s">
        <v>296</v>
      </c>
      <c r="S65" s="23" t="s">
        <v>162</v>
      </c>
      <c r="T65" s="23"/>
      <c r="U65" s="23" t="s">
        <v>137</v>
      </c>
    </row>
    <row r="66" spans="2:21" ht="60" customHeight="1">
      <c r="B66" s="103"/>
      <c r="C66" s="92"/>
      <c r="D66" s="92"/>
      <c r="E66" s="92"/>
      <c r="F66" s="92"/>
      <c r="G66" s="92"/>
      <c r="H66" s="92"/>
      <c r="I66" s="97"/>
      <c r="J66" s="95"/>
      <c r="K66" s="95"/>
      <c r="L66" s="95"/>
      <c r="M66" s="95"/>
      <c r="N66" s="101"/>
      <c r="O66" s="101"/>
      <c r="P66" s="101"/>
      <c r="Q66" s="99"/>
      <c r="R66" s="20" t="s">
        <v>142</v>
      </c>
      <c r="S66" s="23" t="s">
        <v>108</v>
      </c>
      <c r="T66" s="23"/>
      <c r="U66" s="23" t="s">
        <v>137</v>
      </c>
    </row>
    <row r="67" spans="2:21" ht="60" customHeight="1">
      <c r="B67" s="103"/>
      <c r="C67" s="91" t="s">
        <v>297</v>
      </c>
      <c r="D67" s="91" t="s">
        <v>231</v>
      </c>
      <c r="E67" s="91"/>
      <c r="F67" s="91"/>
      <c r="G67" s="91"/>
      <c r="H67" s="91"/>
      <c r="I67" s="96" t="s">
        <v>153</v>
      </c>
      <c r="J67" s="94" t="s">
        <v>112</v>
      </c>
      <c r="K67" s="94" t="s">
        <v>298</v>
      </c>
      <c r="L67" s="94" t="s">
        <v>294</v>
      </c>
      <c r="M67" s="94" t="s">
        <v>295</v>
      </c>
      <c r="N67" s="100">
        <v>1</v>
      </c>
      <c r="O67" s="100">
        <v>2</v>
      </c>
      <c r="P67" s="100">
        <f t="shared" si="0"/>
        <v>2</v>
      </c>
      <c r="Q67" s="98" t="str">
        <f t="shared" si="1"/>
        <v>TOLERABLE</v>
      </c>
      <c r="R67" s="20" t="s">
        <v>299</v>
      </c>
      <c r="S67" s="23" t="s">
        <v>300</v>
      </c>
      <c r="T67" s="23"/>
      <c r="U67" s="23" t="s">
        <v>137</v>
      </c>
    </row>
    <row r="68" spans="2:21" ht="60" customHeight="1">
      <c r="B68" s="104"/>
      <c r="C68" s="92"/>
      <c r="D68" s="92"/>
      <c r="E68" s="92"/>
      <c r="F68" s="92"/>
      <c r="G68" s="92"/>
      <c r="H68" s="92"/>
      <c r="I68" s="97"/>
      <c r="J68" s="95"/>
      <c r="K68" s="95"/>
      <c r="L68" s="95"/>
      <c r="M68" s="95"/>
      <c r="N68" s="101"/>
      <c r="O68" s="101"/>
      <c r="P68" s="101"/>
      <c r="Q68" s="99"/>
      <c r="R68" s="20" t="s">
        <v>142</v>
      </c>
      <c r="S68" s="23" t="s">
        <v>108</v>
      </c>
      <c r="T68" s="23"/>
      <c r="U68" s="23" t="s">
        <v>137</v>
      </c>
    </row>
    <row r="69" spans="2:21" ht="60" customHeight="1">
      <c r="B69" s="102" t="s">
        <v>301</v>
      </c>
      <c r="C69" s="24" t="s">
        <v>302</v>
      </c>
      <c r="D69" s="24" t="s">
        <v>231</v>
      </c>
      <c r="E69" s="24"/>
      <c r="F69" s="24"/>
      <c r="G69" s="24"/>
      <c r="H69" s="24"/>
      <c r="I69" s="23" t="s">
        <v>102</v>
      </c>
      <c r="J69" s="19" t="s">
        <v>112</v>
      </c>
      <c r="K69" s="19" t="s">
        <v>303</v>
      </c>
      <c r="L69" s="19" t="s">
        <v>105</v>
      </c>
      <c r="M69" s="19" t="s">
        <v>277</v>
      </c>
      <c r="N69" s="21">
        <v>2</v>
      </c>
      <c r="O69" s="21">
        <v>2</v>
      </c>
      <c r="P69" s="21">
        <f t="shared" si="0"/>
        <v>4</v>
      </c>
      <c r="Q69" s="22" t="str">
        <f t="shared" si="1"/>
        <v>MODERADO</v>
      </c>
      <c r="R69" s="20" t="s">
        <v>304</v>
      </c>
      <c r="S69" s="23" t="s">
        <v>206</v>
      </c>
      <c r="T69" s="23"/>
      <c r="U69" s="23" t="s">
        <v>137</v>
      </c>
    </row>
    <row r="70" spans="2:21" ht="60" customHeight="1">
      <c r="B70" s="103"/>
      <c r="C70" s="24" t="s">
        <v>305</v>
      </c>
      <c r="D70" s="24" t="s">
        <v>231</v>
      </c>
      <c r="E70" s="24"/>
      <c r="F70" s="24"/>
      <c r="G70" s="24"/>
      <c r="H70" s="24"/>
      <c r="I70" s="23" t="s">
        <v>102</v>
      </c>
      <c r="J70" s="19" t="s">
        <v>214</v>
      </c>
      <c r="K70" s="19" t="s">
        <v>306</v>
      </c>
      <c r="L70" s="19" t="s">
        <v>307</v>
      </c>
      <c r="M70" s="19" t="s">
        <v>308</v>
      </c>
      <c r="N70" s="21">
        <v>4</v>
      </c>
      <c r="O70" s="21">
        <v>4</v>
      </c>
      <c r="P70" s="21">
        <f t="shared" si="0"/>
        <v>16</v>
      </c>
      <c r="Q70" s="22" t="str">
        <f t="shared" si="1"/>
        <v>INTOLERABLE</v>
      </c>
      <c r="R70" s="20" t="s">
        <v>309</v>
      </c>
      <c r="S70" s="23" t="s">
        <v>162</v>
      </c>
      <c r="T70" s="23"/>
      <c r="U70" s="23" t="s">
        <v>137</v>
      </c>
    </row>
    <row r="71" spans="2:21" ht="60" customHeight="1">
      <c r="B71" s="103"/>
      <c r="C71" s="91" t="s">
        <v>310</v>
      </c>
      <c r="D71" s="91" t="s">
        <v>231</v>
      </c>
      <c r="E71" s="91"/>
      <c r="F71" s="91"/>
      <c r="G71" s="91"/>
      <c r="H71" s="91"/>
      <c r="I71" s="96" t="s">
        <v>102</v>
      </c>
      <c r="J71" s="94" t="s">
        <v>112</v>
      </c>
      <c r="K71" s="94" t="s">
        <v>311</v>
      </c>
      <c r="L71" s="96" t="s">
        <v>312</v>
      </c>
      <c r="M71" s="94" t="s">
        <v>295</v>
      </c>
      <c r="N71" s="100">
        <v>1</v>
      </c>
      <c r="O71" s="100">
        <v>2</v>
      </c>
      <c r="P71" s="100">
        <f t="shared" si="0"/>
        <v>2</v>
      </c>
      <c r="Q71" s="98" t="str">
        <f t="shared" si="1"/>
        <v>TOLERABLE</v>
      </c>
      <c r="R71" s="20" t="s">
        <v>142</v>
      </c>
      <c r="S71" s="23" t="s">
        <v>162</v>
      </c>
      <c r="T71" s="23"/>
      <c r="U71" s="23" t="s">
        <v>143</v>
      </c>
    </row>
    <row r="72" spans="2:21" ht="60" customHeight="1">
      <c r="B72" s="103"/>
      <c r="C72" s="92"/>
      <c r="D72" s="92"/>
      <c r="E72" s="92"/>
      <c r="F72" s="92"/>
      <c r="G72" s="92"/>
      <c r="H72" s="92"/>
      <c r="I72" s="97"/>
      <c r="J72" s="95"/>
      <c r="K72" s="95"/>
      <c r="L72" s="97"/>
      <c r="M72" s="95"/>
      <c r="N72" s="101"/>
      <c r="O72" s="101"/>
      <c r="P72" s="101"/>
      <c r="Q72" s="99"/>
      <c r="R72" s="20" t="s">
        <v>313</v>
      </c>
      <c r="S72" s="23" t="s">
        <v>162</v>
      </c>
      <c r="T72" s="23"/>
      <c r="U72" s="23" t="s">
        <v>270</v>
      </c>
    </row>
    <row r="73" spans="2:21" ht="60" customHeight="1">
      <c r="B73" s="103"/>
      <c r="C73" s="24" t="s">
        <v>314</v>
      </c>
      <c r="D73" s="67" t="s">
        <v>231</v>
      </c>
      <c r="E73" s="67"/>
      <c r="F73" s="24"/>
      <c r="G73" s="24"/>
      <c r="H73" s="24"/>
      <c r="I73" s="23" t="s">
        <v>111</v>
      </c>
      <c r="J73" s="19" t="s">
        <v>112</v>
      </c>
      <c r="K73" s="19" t="s">
        <v>315</v>
      </c>
      <c r="L73" s="19" t="s">
        <v>316</v>
      </c>
      <c r="M73" s="19" t="s">
        <v>277</v>
      </c>
      <c r="N73" s="21">
        <v>2</v>
      </c>
      <c r="O73" s="21">
        <v>2</v>
      </c>
      <c r="P73" s="21">
        <f t="shared" si="0"/>
        <v>4</v>
      </c>
      <c r="Q73" s="22" t="str">
        <f t="shared" si="1"/>
        <v>MODERADO</v>
      </c>
      <c r="R73" s="20" t="s">
        <v>317</v>
      </c>
      <c r="S73" s="23" t="s">
        <v>162</v>
      </c>
      <c r="T73" s="23"/>
      <c r="U73" s="23" t="s">
        <v>137</v>
      </c>
    </row>
    <row r="74" spans="2:21" ht="60" customHeight="1">
      <c r="B74" s="103"/>
      <c r="C74" s="70" t="s">
        <v>318</v>
      </c>
      <c r="D74" s="66" t="s">
        <v>158</v>
      </c>
      <c r="E74" s="66"/>
      <c r="F74" s="71"/>
      <c r="G74" s="24"/>
      <c r="H74" s="24"/>
      <c r="I74" s="23" t="s">
        <v>153</v>
      </c>
      <c r="J74" s="19" t="s">
        <v>103</v>
      </c>
      <c r="K74" s="19" t="s">
        <v>319</v>
      </c>
      <c r="L74" s="19" t="s">
        <v>316</v>
      </c>
      <c r="M74" s="19" t="s">
        <v>277</v>
      </c>
      <c r="N74" s="21">
        <v>2</v>
      </c>
      <c r="O74" s="21">
        <v>2</v>
      </c>
      <c r="P74" s="21">
        <f t="shared" si="0"/>
        <v>4</v>
      </c>
      <c r="Q74" s="22" t="str">
        <f t="shared" si="1"/>
        <v>MODERADO</v>
      </c>
      <c r="R74" s="20" t="s">
        <v>320</v>
      </c>
      <c r="S74" s="23" t="s">
        <v>162</v>
      </c>
      <c r="T74" s="23"/>
      <c r="U74" s="23" t="s">
        <v>137</v>
      </c>
    </row>
    <row r="75" spans="2:21" ht="60" customHeight="1">
      <c r="B75" s="103"/>
      <c r="C75" s="70" t="s">
        <v>321</v>
      </c>
      <c r="D75" s="66" t="s">
        <v>158</v>
      </c>
      <c r="E75" s="66"/>
      <c r="F75" s="71"/>
      <c r="G75" s="24"/>
      <c r="H75" s="24"/>
      <c r="I75" s="23" t="s">
        <v>153</v>
      </c>
      <c r="J75" s="19" t="s">
        <v>103</v>
      </c>
      <c r="K75" s="19" t="s">
        <v>322</v>
      </c>
      <c r="L75" s="19" t="s">
        <v>316</v>
      </c>
      <c r="M75" s="19" t="s">
        <v>277</v>
      </c>
      <c r="N75" s="21">
        <v>2</v>
      </c>
      <c r="O75" s="21">
        <v>2</v>
      </c>
      <c r="P75" s="21">
        <f t="shared" si="0"/>
        <v>4</v>
      </c>
      <c r="Q75" s="22" t="str">
        <f t="shared" si="1"/>
        <v>MODERADO</v>
      </c>
      <c r="R75" s="20" t="s">
        <v>323</v>
      </c>
      <c r="S75" s="23" t="s">
        <v>300</v>
      </c>
      <c r="T75" s="23"/>
      <c r="U75" s="23" t="s">
        <v>137</v>
      </c>
    </row>
    <row r="76" spans="2:21" ht="60" customHeight="1">
      <c r="B76" s="103"/>
      <c r="C76" s="24" t="s">
        <v>324</v>
      </c>
      <c r="D76" s="68" t="s">
        <v>325</v>
      </c>
      <c r="E76" s="68"/>
      <c r="F76" s="24"/>
      <c r="G76" s="24"/>
      <c r="H76" s="24"/>
      <c r="I76" s="23" t="s">
        <v>153</v>
      </c>
      <c r="J76" s="19" t="s">
        <v>119</v>
      </c>
      <c r="K76" s="19" t="s">
        <v>326</v>
      </c>
      <c r="L76" s="19" t="s">
        <v>327</v>
      </c>
      <c r="M76" s="19" t="s">
        <v>328</v>
      </c>
      <c r="N76" s="21">
        <v>4</v>
      </c>
      <c r="O76" s="21">
        <v>4</v>
      </c>
      <c r="P76" s="21">
        <f t="shared" si="0"/>
        <v>16</v>
      </c>
      <c r="Q76" s="22" t="str">
        <f t="shared" si="1"/>
        <v>INTOLERABLE</v>
      </c>
      <c r="R76" s="75" t="s">
        <v>329</v>
      </c>
      <c r="S76" s="23" t="s">
        <v>162</v>
      </c>
      <c r="T76" s="23"/>
      <c r="U76" s="23" t="s">
        <v>137</v>
      </c>
    </row>
    <row r="77" spans="2:21" ht="60" customHeight="1">
      <c r="B77" s="103"/>
      <c r="C77" s="91" t="s">
        <v>330</v>
      </c>
      <c r="D77" s="91" t="s">
        <v>325</v>
      </c>
      <c r="E77" s="91"/>
      <c r="F77" s="91"/>
      <c r="G77" s="91"/>
      <c r="H77" s="91"/>
      <c r="I77" s="96" t="s">
        <v>153</v>
      </c>
      <c r="J77" s="94" t="s">
        <v>112</v>
      </c>
      <c r="K77" s="94" t="s">
        <v>331</v>
      </c>
      <c r="L77" s="94" t="s">
        <v>221</v>
      </c>
      <c r="M77" s="94" t="s">
        <v>332</v>
      </c>
      <c r="N77" s="100">
        <v>2</v>
      </c>
      <c r="O77" s="100">
        <v>2</v>
      </c>
      <c r="P77" s="100">
        <f t="shared" si="0"/>
        <v>4</v>
      </c>
      <c r="Q77" s="105" t="str">
        <f t="shared" si="1"/>
        <v>MODERADO</v>
      </c>
      <c r="R77" s="72" t="s">
        <v>181</v>
      </c>
      <c r="S77" s="60" t="s">
        <v>162</v>
      </c>
      <c r="T77" s="23"/>
      <c r="U77" s="23" t="s">
        <v>116</v>
      </c>
    </row>
    <row r="78" spans="2:21" ht="60" customHeight="1">
      <c r="B78" s="103"/>
      <c r="C78" s="92"/>
      <c r="D78" s="92"/>
      <c r="E78" s="92"/>
      <c r="F78" s="92"/>
      <c r="G78" s="92"/>
      <c r="H78" s="92"/>
      <c r="I78" s="97"/>
      <c r="J78" s="95"/>
      <c r="K78" s="95"/>
      <c r="L78" s="95"/>
      <c r="M78" s="95"/>
      <c r="N78" s="101"/>
      <c r="O78" s="101"/>
      <c r="P78" s="101"/>
      <c r="Q78" s="106"/>
      <c r="R78" s="72" t="s">
        <v>333</v>
      </c>
      <c r="S78" s="60" t="s">
        <v>108</v>
      </c>
      <c r="T78" s="23"/>
      <c r="U78" s="23" t="s">
        <v>137</v>
      </c>
    </row>
    <row r="79" spans="2:21" ht="60" customHeight="1">
      <c r="B79" s="103"/>
      <c r="C79" s="24" t="s">
        <v>334</v>
      </c>
      <c r="D79" s="24" t="s">
        <v>325</v>
      </c>
      <c r="E79" s="24"/>
      <c r="F79" s="24"/>
      <c r="G79" s="24"/>
      <c r="H79" s="24"/>
      <c r="I79" s="23" t="s">
        <v>153</v>
      </c>
      <c r="J79" s="19" t="s">
        <v>214</v>
      </c>
      <c r="K79" s="19" t="s">
        <v>335</v>
      </c>
      <c r="L79" s="19" t="s">
        <v>307</v>
      </c>
      <c r="M79" s="19" t="s">
        <v>336</v>
      </c>
      <c r="N79" s="21">
        <v>4</v>
      </c>
      <c r="O79" s="21">
        <v>4</v>
      </c>
      <c r="P79" s="21">
        <f t="shared" si="0"/>
        <v>16</v>
      </c>
      <c r="Q79" s="74" t="str">
        <f t="shared" si="1"/>
        <v>INTOLERABLE</v>
      </c>
      <c r="R79" s="73" t="s">
        <v>337</v>
      </c>
      <c r="S79" s="60" t="s">
        <v>162</v>
      </c>
      <c r="T79" s="23"/>
      <c r="U79" s="23" t="s">
        <v>137</v>
      </c>
    </row>
    <row r="80" spans="2:21" ht="60" customHeight="1">
      <c r="B80" s="103"/>
      <c r="C80" s="91" t="s">
        <v>338</v>
      </c>
      <c r="D80" s="91" t="s">
        <v>325</v>
      </c>
      <c r="E80" s="91"/>
      <c r="F80" s="91"/>
      <c r="G80" s="91"/>
      <c r="H80" s="91"/>
      <c r="I80" s="96" t="s">
        <v>153</v>
      </c>
      <c r="J80" s="94" t="s">
        <v>112</v>
      </c>
      <c r="K80" s="94" t="s">
        <v>339</v>
      </c>
      <c r="L80" s="94" t="s">
        <v>221</v>
      </c>
      <c r="M80" s="94" t="s">
        <v>340</v>
      </c>
      <c r="N80" s="100">
        <v>2</v>
      </c>
      <c r="O80" s="100">
        <v>2</v>
      </c>
      <c r="P80" s="100">
        <f t="shared" si="0"/>
        <v>4</v>
      </c>
      <c r="Q80" s="98" t="str">
        <f t="shared" si="1"/>
        <v>MODERADO</v>
      </c>
      <c r="R80" s="69" t="s">
        <v>181</v>
      </c>
      <c r="S80" s="23" t="s">
        <v>162</v>
      </c>
      <c r="T80" s="23"/>
      <c r="U80" s="23" t="s">
        <v>116</v>
      </c>
    </row>
    <row r="81" spans="2:21" ht="60" customHeight="1">
      <c r="B81" s="103"/>
      <c r="C81" s="92"/>
      <c r="D81" s="92"/>
      <c r="E81" s="92"/>
      <c r="F81" s="92"/>
      <c r="G81" s="92"/>
      <c r="H81" s="92"/>
      <c r="I81" s="97"/>
      <c r="J81" s="95"/>
      <c r="K81" s="95"/>
      <c r="L81" s="95"/>
      <c r="M81" s="95"/>
      <c r="N81" s="101"/>
      <c r="O81" s="101"/>
      <c r="P81" s="101"/>
      <c r="Q81" s="99"/>
      <c r="R81" s="20" t="s">
        <v>341</v>
      </c>
      <c r="S81" s="23" t="s">
        <v>162</v>
      </c>
      <c r="T81" s="23"/>
      <c r="U81" s="23" t="s">
        <v>291</v>
      </c>
    </row>
    <row r="82" spans="2:21" ht="60" customHeight="1">
      <c r="B82" s="103"/>
      <c r="C82" s="91" t="s">
        <v>342</v>
      </c>
      <c r="D82" s="91" t="s">
        <v>267</v>
      </c>
      <c r="E82" s="91"/>
      <c r="F82" s="91"/>
      <c r="G82" s="91"/>
      <c r="H82" s="91"/>
      <c r="I82" s="96" t="s">
        <v>153</v>
      </c>
      <c r="J82" s="94" t="s">
        <v>112</v>
      </c>
      <c r="K82" s="94" t="s">
        <v>343</v>
      </c>
      <c r="L82" s="94" t="s">
        <v>344</v>
      </c>
      <c r="M82" s="94" t="s">
        <v>345</v>
      </c>
      <c r="N82" s="100">
        <v>1</v>
      </c>
      <c r="O82" s="100">
        <v>2</v>
      </c>
      <c r="P82" s="100">
        <f t="shared" si="0"/>
        <v>2</v>
      </c>
      <c r="Q82" s="98" t="str">
        <f t="shared" si="1"/>
        <v>TOLERABLE</v>
      </c>
      <c r="R82" s="20" t="s">
        <v>346</v>
      </c>
      <c r="S82" s="23" t="s">
        <v>162</v>
      </c>
      <c r="T82" s="23"/>
      <c r="U82" s="23" t="s">
        <v>143</v>
      </c>
    </row>
    <row r="83" spans="2:21" ht="60" customHeight="1">
      <c r="B83" s="104"/>
      <c r="C83" s="92"/>
      <c r="D83" s="92"/>
      <c r="E83" s="92"/>
      <c r="F83" s="92"/>
      <c r="G83" s="92"/>
      <c r="H83" s="92"/>
      <c r="I83" s="97"/>
      <c r="J83" s="95"/>
      <c r="K83" s="95"/>
      <c r="L83" s="95"/>
      <c r="M83" s="95"/>
      <c r="N83" s="101"/>
      <c r="O83" s="101"/>
      <c r="P83" s="101"/>
      <c r="Q83" s="99"/>
      <c r="R83" s="20" t="s">
        <v>142</v>
      </c>
      <c r="S83" s="23" t="s">
        <v>108</v>
      </c>
      <c r="T83" s="23"/>
      <c r="U83" s="23" t="s">
        <v>137</v>
      </c>
    </row>
    <row r="84" spans="2:21" ht="60" customHeight="1">
      <c r="B84" s="102" t="s">
        <v>347</v>
      </c>
      <c r="C84" s="91" t="s">
        <v>348</v>
      </c>
      <c r="D84" s="91" t="s">
        <v>231</v>
      </c>
      <c r="E84" s="91"/>
      <c r="F84" s="91"/>
      <c r="G84" s="91"/>
      <c r="H84" s="91"/>
      <c r="I84" s="96" t="s">
        <v>153</v>
      </c>
      <c r="J84" s="94" t="s">
        <v>112</v>
      </c>
      <c r="K84" s="94" t="s">
        <v>349</v>
      </c>
      <c r="L84" s="94" t="s">
        <v>221</v>
      </c>
      <c r="M84" s="94" t="s">
        <v>350</v>
      </c>
      <c r="N84" s="100">
        <v>2</v>
      </c>
      <c r="O84" s="100">
        <v>2</v>
      </c>
      <c r="P84" s="100">
        <f t="shared" si="0"/>
        <v>4</v>
      </c>
      <c r="Q84" s="98" t="str">
        <f t="shared" si="1"/>
        <v>MODERADO</v>
      </c>
      <c r="R84" s="20" t="s">
        <v>351</v>
      </c>
      <c r="S84" s="23" t="s">
        <v>162</v>
      </c>
      <c r="T84" s="23"/>
      <c r="U84" s="23" t="s">
        <v>137</v>
      </c>
    </row>
    <row r="85" spans="2:21" ht="60" customHeight="1">
      <c r="B85" s="103"/>
      <c r="C85" s="92"/>
      <c r="D85" s="92"/>
      <c r="E85" s="92"/>
      <c r="F85" s="92"/>
      <c r="G85" s="92"/>
      <c r="H85" s="92"/>
      <c r="I85" s="97"/>
      <c r="J85" s="95"/>
      <c r="K85" s="95"/>
      <c r="L85" s="95"/>
      <c r="M85" s="95"/>
      <c r="N85" s="101"/>
      <c r="O85" s="101"/>
      <c r="P85" s="101"/>
      <c r="Q85" s="99"/>
      <c r="R85" s="20" t="s">
        <v>181</v>
      </c>
      <c r="S85" s="23" t="s">
        <v>352</v>
      </c>
      <c r="T85" s="23"/>
      <c r="U85" s="23" t="s">
        <v>137</v>
      </c>
    </row>
    <row r="86" spans="2:21" ht="60" customHeight="1">
      <c r="B86" s="103"/>
      <c r="C86" s="91" t="s">
        <v>353</v>
      </c>
      <c r="D86" s="91" t="s">
        <v>325</v>
      </c>
      <c r="E86" s="91"/>
      <c r="F86" s="91"/>
      <c r="G86" s="91"/>
      <c r="H86" s="91"/>
      <c r="I86" s="96" t="s">
        <v>153</v>
      </c>
      <c r="J86" s="94" t="s">
        <v>112</v>
      </c>
      <c r="K86" s="94" t="s">
        <v>354</v>
      </c>
      <c r="L86" s="94" t="s">
        <v>253</v>
      </c>
      <c r="M86" s="94" t="s">
        <v>355</v>
      </c>
      <c r="N86" s="100">
        <v>1</v>
      </c>
      <c r="O86" s="100">
        <v>2</v>
      </c>
      <c r="P86" s="100">
        <f t="shared" si="0"/>
        <v>2</v>
      </c>
      <c r="Q86" s="98" t="str">
        <f t="shared" si="1"/>
        <v>TOLERABLE</v>
      </c>
      <c r="R86" s="20" t="s">
        <v>356</v>
      </c>
      <c r="S86" s="23" t="s">
        <v>162</v>
      </c>
      <c r="T86" s="23"/>
      <c r="U86" s="23" t="s">
        <v>270</v>
      </c>
    </row>
    <row r="87" spans="2:21" ht="60" customHeight="1">
      <c r="B87" s="103"/>
      <c r="C87" s="92"/>
      <c r="D87" s="92"/>
      <c r="E87" s="92"/>
      <c r="F87" s="92"/>
      <c r="G87" s="92"/>
      <c r="H87" s="92"/>
      <c r="I87" s="97"/>
      <c r="J87" s="113"/>
      <c r="K87" s="113"/>
      <c r="L87" s="113"/>
      <c r="M87" s="113"/>
      <c r="N87" s="151"/>
      <c r="O87" s="151"/>
      <c r="P87" s="151"/>
      <c r="Q87" s="99"/>
      <c r="R87" s="20" t="s">
        <v>357</v>
      </c>
      <c r="S87" s="23" t="s">
        <v>162</v>
      </c>
      <c r="T87" s="23"/>
      <c r="U87" s="23" t="s">
        <v>137</v>
      </c>
    </row>
    <row r="88" spans="2:21" ht="60" customHeight="1">
      <c r="B88" s="103"/>
      <c r="C88" s="91" t="s">
        <v>358</v>
      </c>
      <c r="D88" s="91" t="s">
        <v>231</v>
      </c>
      <c r="E88" s="91"/>
      <c r="F88" s="91"/>
      <c r="G88" s="91"/>
      <c r="H88" s="91"/>
      <c r="I88" s="109" t="s">
        <v>153</v>
      </c>
      <c r="J88" s="147" t="s">
        <v>359</v>
      </c>
      <c r="K88" s="89" t="s">
        <v>360</v>
      </c>
      <c r="L88" s="89" t="s">
        <v>361</v>
      </c>
      <c r="M88" s="89" t="s">
        <v>362</v>
      </c>
      <c r="N88" s="90">
        <v>2</v>
      </c>
      <c r="O88" s="90">
        <v>4</v>
      </c>
      <c r="P88" s="90">
        <f t="shared" si="0"/>
        <v>8</v>
      </c>
      <c r="Q88" s="149" t="str">
        <f t="shared" si="1"/>
        <v>IMPORTANTE</v>
      </c>
      <c r="R88" s="20" t="s">
        <v>363</v>
      </c>
      <c r="S88" s="23" t="s">
        <v>206</v>
      </c>
      <c r="T88" s="23"/>
      <c r="U88" s="23" t="s">
        <v>137</v>
      </c>
    </row>
    <row r="89" spans="2:21" ht="60" customHeight="1">
      <c r="B89" s="103"/>
      <c r="C89" s="92"/>
      <c r="D89" s="92"/>
      <c r="E89" s="92"/>
      <c r="F89" s="92"/>
      <c r="G89" s="92"/>
      <c r="H89" s="92"/>
      <c r="I89" s="97"/>
      <c r="J89" s="113"/>
      <c r="K89" s="113"/>
      <c r="L89" s="113"/>
      <c r="M89" s="113"/>
      <c r="N89" s="151"/>
      <c r="O89" s="151"/>
      <c r="P89" s="151"/>
      <c r="Q89" s="99"/>
      <c r="R89" s="20" t="s">
        <v>364</v>
      </c>
      <c r="S89" s="23" t="s">
        <v>108</v>
      </c>
      <c r="T89" s="23"/>
      <c r="U89" s="23" t="s">
        <v>137</v>
      </c>
    </row>
    <row r="90" spans="2:21" ht="60" customHeight="1">
      <c r="B90" s="103"/>
      <c r="C90" s="24" t="s">
        <v>365</v>
      </c>
      <c r="D90" s="24" t="s">
        <v>267</v>
      </c>
      <c r="E90" s="24"/>
      <c r="F90" s="24"/>
      <c r="G90" s="24"/>
      <c r="H90" s="24"/>
      <c r="I90" s="79" t="s">
        <v>153</v>
      </c>
      <c r="J90" s="148" t="s">
        <v>359</v>
      </c>
      <c r="K90" s="82" t="s">
        <v>366</v>
      </c>
      <c r="L90" s="82" t="s">
        <v>367</v>
      </c>
      <c r="M90" s="82" t="s">
        <v>368</v>
      </c>
      <c r="N90" s="84">
        <v>2</v>
      </c>
      <c r="O90" s="84">
        <v>2</v>
      </c>
      <c r="P90" s="84">
        <f t="shared" si="0"/>
        <v>4</v>
      </c>
      <c r="Q90" s="150" t="str">
        <f t="shared" si="1"/>
        <v>MODERADO</v>
      </c>
      <c r="R90" s="20" t="s">
        <v>369</v>
      </c>
      <c r="S90" s="23" t="s">
        <v>206</v>
      </c>
      <c r="T90" s="23"/>
      <c r="U90" s="23" t="s">
        <v>116</v>
      </c>
    </row>
    <row r="91" spans="2:21" ht="60" customHeight="1">
      <c r="B91" s="103"/>
      <c r="C91" s="24" t="s">
        <v>370</v>
      </c>
      <c r="D91" s="24" t="s">
        <v>267</v>
      </c>
      <c r="E91" s="24"/>
      <c r="F91" s="24"/>
      <c r="G91" s="24"/>
      <c r="H91" s="24"/>
      <c r="I91" s="23" t="s">
        <v>153</v>
      </c>
      <c r="J91" s="63" t="s">
        <v>103</v>
      </c>
      <c r="K91" s="63" t="s">
        <v>371</v>
      </c>
      <c r="L91" s="63" t="s">
        <v>316</v>
      </c>
      <c r="M91" s="63" t="s">
        <v>277</v>
      </c>
      <c r="N91" s="81">
        <v>2</v>
      </c>
      <c r="O91" s="81">
        <v>2</v>
      </c>
      <c r="P91" s="81">
        <f t="shared" si="0"/>
        <v>4</v>
      </c>
      <c r="Q91" s="22" t="str">
        <f t="shared" si="1"/>
        <v>MODERADO</v>
      </c>
      <c r="R91" s="20" t="s">
        <v>372</v>
      </c>
      <c r="S91" s="23" t="s">
        <v>300</v>
      </c>
      <c r="T91" s="23"/>
      <c r="U91" s="23" t="s">
        <v>270</v>
      </c>
    </row>
    <row r="92" spans="2:21" ht="60" customHeight="1">
      <c r="B92" s="103"/>
      <c r="C92" s="24" t="s">
        <v>373</v>
      </c>
      <c r="D92" s="24" t="s">
        <v>213</v>
      </c>
      <c r="E92" s="24"/>
      <c r="F92" s="24"/>
      <c r="G92" s="24"/>
      <c r="H92" s="24"/>
      <c r="I92" s="23" t="s">
        <v>153</v>
      </c>
      <c r="J92" s="19" t="s">
        <v>112</v>
      </c>
      <c r="K92" s="19" t="s">
        <v>374</v>
      </c>
      <c r="L92" s="19" t="s">
        <v>375</v>
      </c>
      <c r="M92" s="19" t="s">
        <v>376</v>
      </c>
      <c r="N92" s="21">
        <v>4</v>
      </c>
      <c r="O92" s="21">
        <v>2</v>
      </c>
      <c r="P92" s="21">
        <f t="shared" si="0"/>
        <v>8</v>
      </c>
      <c r="Q92" s="22" t="str">
        <f t="shared" si="1"/>
        <v>IMPORTANTE</v>
      </c>
      <c r="R92" s="20" t="s">
        <v>377</v>
      </c>
      <c r="S92" s="23" t="s">
        <v>162</v>
      </c>
      <c r="T92" s="23"/>
      <c r="U92" s="23" t="s">
        <v>137</v>
      </c>
    </row>
    <row r="93" spans="2:21" ht="60" customHeight="1">
      <c r="B93" s="103"/>
      <c r="C93" s="91" t="s">
        <v>378</v>
      </c>
      <c r="D93" s="91" t="s">
        <v>213</v>
      </c>
      <c r="E93" s="91"/>
      <c r="F93" s="91"/>
      <c r="G93" s="91"/>
      <c r="H93" s="91"/>
      <c r="I93" s="96" t="s">
        <v>153</v>
      </c>
      <c r="J93" s="94" t="s">
        <v>112</v>
      </c>
      <c r="K93" s="94" t="s">
        <v>379</v>
      </c>
      <c r="L93" s="94" t="s">
        <v>380</v>
      </c>
      <c r="M93" s="94" t="s">
        <v>381</v>
      </c>
      <c r="N93" s="100">
        <v>1</v>
      </c>
      <c r="O93" s="100">
        <v>2</v>
      </c>
      <c r="P93" s="100">
        <f t="shared" si="0"/>
        <v>2</v>
      </c>
      <c r="Q93" s="98" t="str">
        <f t="shared" si="1"/>
        <v>TOLERABLE</v>
      </c>
      <c r="R93" s="20" t="s">
        <v>382</v>
      </c>
      <c r="S93" s="23" t="s">
        <v>206</v>
      </c>
      <c r="T93" s="23"/>
      <c r="U93" s="23" t="s">
        <v>137</v>
      </c>
    </row>
    <row r="94" spans="2:21" ht="60" customHeight="1">
      <c r="B94" s="103"/>
      <c r="C94" s="92"/>
      <c r="D94" s="92"/>
      <c r="E94" s="92"/>
      <c r="F94" s="92"/>
      <c r="G94" s="92"/>
      <c r="H94" s="92"/>
      <c r="I94" s="97"/>
      <c r="J94" s="113"/>
      <c r="K94" s="113"/>
      <c r="L94" s="113"/>
      <c r="M94" s="113"/>
      <c r="N94" s="151"/>
      <c r="O94" s="151"/>
      <c r="P94" s="151"/>
      <c r="Q94" s="99"/>
      <c r="R94" s="20" t="s">
        <v>142</v>
      </c>
      <c r="S94" s="23" t="s">
        <v>162</v>
      </c>
      <c r="T94" s="23"/>
      <c r="U94" s="23" t="s">
        <v>137</v>
      </c>
    </row>
    <row r="95" spans="2:21" ht="60" customHeight="1">
      <c r="B95" s="103"/>
      <c r="C95" s="24" t="s">
        <v>383</v>
      </c>
      <c r="D95" s="24" t="s">
        <v>213</v>
      </c>
      <c r="E95" s="24"/>
      <c r="F95" s="24"/>
      <c r="G95" s="24"/>
      <c r="H95" s="24"/>
      <c r="I95" s="79" t="s">
        <v>153</v>
      </c>
      <c r="J95" s="148" t="s">
        <v>359</v>
      </c>
      <c r="K95" s="82" t="s">
        <v>384</v>
      </c>
      <c r="L95" s="148" t="s">
        <v>241</v>
      </c>
      <c r="M95" s="82" t="s">
        <v>385</v>
      </c>
      <c r="N95" s="84">
        <v>2</v>
      </c>
      <c r="O95" s="84">
        <v>4</v>
      </c>
      <c r="P95" s="84">
        <f t="shared" si="0"/>
        <v>8</v>
      </c>
      <c r="Q95" s="150" t="str">
        <f t="shared" si="1"/>
        <v>IMPORTANTE</v>
      </c>
      <c r="R95" s="20" t="s">
        <v>386</v>
      </c>
      <c r="S95" s="23" t="s">
        <v>162</v>
      </c>
      <c r="T95" s="23"/>
      <c r="U95" s="23" t="s">
        <v>116</v>
      </c>
    </row>
    <row r="96" spans="2:21" ht="60" customHeight="1">
      <c r="B96" s="103"/>
      <c r="C96" s="91" t="s">
        <v>387</v>
      </c>
      <c r="D96" s="91" t="s">
        <v>267</v>
      </c>
      <c r="E96" s="91"/>
      <c r="F96" s="91"/>
      <c r="G96" s="91"/>
      <c r="H96" s="91"/>
      <c r="I96" s="96" t="s">
        <v>153</v>
      </c>
      <c r="J96" s="113" t="s">
        <v>112</v>
      </c>
      <c r="K96" s="113" t="s">
        <v>388</v>
      </c>
      <c r="L96" s="113" t="s">
        <v>294</v>
      </c>
      <c r="M96" s="113" t="s">
        <v>295</v>
      </c>
      <c r="N96" s="151">
        <v>2</v>
      </c>
      <c r="O96" s="151">
        <v>2</v>
      </c>
      <c r="P96" s="151">
        <f t="shared" si="0"/>
        <v>4</v>
      </c>
      <c r="Q96" s="98" t="str">
        <f t="shared" si="1"/>
        <v>MODERADO</v>
      </c>
      <c r="R96" s="20" t="s">
        <v>389</v>
      </c>
      <c r="S96" s="23" t="s">
        <v>300</v>
      </c>
      <c r="T96" s="23"/>
      <c r="U96" s="23" t="s">
        <v>116</v>
      </c>
    </row>
    <row r="97" spans="2:21" ht="60" customHeight="1">
      <c r="B97" s="103"/>
      <c r="C97" s="92"/>
      <c r="D97" s="92"/>
      <c r="E97" s="92"/>
      <c r="F97" s="92"/>
      <c r="G97" s="92"/>
      <c r="H97" s="92"/>
      <c r="I97" s="97"/>
      <c r="J97" s="95"/>
      <c r="K97" s="95"/>
      <c r="L97" s="95"/>
      <c r="M97" s="95"/>
      <c r="N97" s="101"/>
      <c r="O97" s="101"/>
      <c r="P97" s="101"/>
      <c r="Q97" s="99"/>
      <c r="R97" s="20" t="s">
        <v>390</v>
      </c>
      <c r="S97" s="23" t="s">
        <v>162</v>
      </c>
      <c r="T97" s="23"/>
      <c r="U97" s="23" t="s">
        <v>137</v>
      </c>
    </row>
    <row r="98" spans="2:21" ht="60" customHeight="1">
      <c r="B98" s="103"/>
      <c r="C98" s="91" t="s">
        <v>391</v>
      </c>
      <c r="D98" s="91" t="s">
        <v>231</v>
      </c>
      <c r="E98" s="91"/>
      <c r="F98" s="91"/>
      <c r="G98" s="91"/>
      <c r="H98" s="91"/>
      <c r="I98" s="96" t="s">
        <v>153</v>
      </c>
      <c r="J98" s="94" t="s">
        <v>112</v>
      </c>
      <c r="K98" s="94" t="s">
        <v>392</v>
      </c>
      <c r="L98" s="94" t="s">
        <v>221</v>
      </c>
      <c r="M98" s="94" t="s">
        <v>393</v>
      </c>
      <c r="N98" s="100">
        <v>2</v>
      </c>
      <c r="O98" s="100">
        <v>2</v>
      </c>
      <c r="P98" s="100">
        <f t="shared" si="0"/>
        <v>4</v>
      </c>
      <c r="Q98" s="98" t="str">
        <f t="shared" si="1"/>
        <v>MODERADO</v>
      </c>
      <c r="R98" s="20" t="s">
        <v>181</v>
      </c>
      <c r="S98" s="23" t="s">
        <v>162</v>
      </c>
      <c r="T98" s="23"/>
      <c r="U98" s="23" t="s">
        <v>116</v>
      </c>
    </row>
    <row r="99" spans="2:21" ht="60" customHeight="1">
      <c r="B99" s="103"/>
      <c r="C99" s="92"/>
      <c r="D99" s="92"/>
      <c r="E99" s="92"/>
      <c r="F99" s="92"/>
      <c r="G99" s="92"/>
      <c r="H99" s="92"/>
      <c r="I99" s="97"/>
      <c r="J99" s="95"/>
      <c r="K99" s="95"/>
      <c r="L99" s="95"/>
      <c r="M99" s="95"/>
      <c r="N99" s="101"/>
      <c r="O99" s="101"/>
      <c r="P99" s="101"/>
      <c r="Q99" s="99"/>
      <c r="R99" s="20" t="s">
        <v>394</v>
      </c>
      <c r="S99" s="23" t="s">
        <v>162</v>
      </c>
      <c r="T99" s="23"/>
      <c r="U99" s="23" t="s">
        <v>137</v>
      </c>
    </row>
    <row r="100" spans="2:21" ht="60" customHeight="1">
      <c r="B100" s="103"/>
      <c r="C100" s="24" t="s">
        <v>395</v>
      </c>
      <c r="D100" s="19" t="s">
        <v>164</v>
      </c>
      <c r="E100" s="19"/>
      <c r="F100" s="24"/>
      <c r="G100" s="24"/>
      <c r="H100" s="24"/>
      <c r="I100" s="23" t="s">
        <v>153</v>
      </c>
      <c r="J100" s="19" t="s">
        <v>214</v>
      </c>
      <c r="K100" s="19" t="s">
        <v>396</v>
      </c>
      <c r="L100" s="19" t="s">
        <v>397</v>
      </c>
      <c r="M100" s="19" t="s">
        <v>122</v>
      </c>
      <c r="N100" s="21">
        <v>4</v>
      </c>
      <c r="O100" s="21">
        <v>4</v>
      </c>
      <c r="P100" s="21">
        <f t="shared" si="0"/>
        <v>16</v>
      </c>
      <c r="Q100" s="22" t="str">
        <f t="shared" si="1"/>
        <v>INTOLERABLE</v>
      </c>
      <c r="R100" s="20" t="s">
        <v>398</v>
      </c>
      <c r="S100" s="23" t="s">
        <v>162</v>
      </c>
      <c r="T100" s="23"/>
      <c r="U100" s="23" t="s">
        <v>137</v>
      </c>
    </row>
    <row r="101" spans="2:21" ht="60" customHeight="1">
      <c r="B101" s="104"/>
      <c r="C101" s="24" t="s">
        <v>399</v>
      </c>
      <c r="D101" s="24" t="s">
        <v>213</v>
      </c>
      <c r="E101" s="24"/>
      <c r="F101" s="24"/>
      <c r="G101" s="24"/>
      <c r="H101" s="24"/>
      <c r="I101" s="23" t="s">
        <v>153</v>
      </c>
      <c r="J101" s="19" t="s">
        <v>103</v>
      </c>
      <c r="K101" s="19" t="s">
        <v>400</v>
      </c>
      <c r="L101" s="19" t="s">
        <v>375</v>
      </c>
      <c r="M101" s="19" t="s">
        <v>401</v>
      </c>
      <c r="N101" s="21">
        <v>4</v>
      </c>
      <c r="O101" s="21">
        <v>2</v>
      </c>
      <c r="P101" s="21">
        <f t="shared" si="0"/>
        <v>8</v>
      </c>
      <c r="Q101" s="22" t="str">
        <f t="shared" si="1"/>
        <v>IMPORTANTE</v>
      </c>
      <c r="R101" s="20" t="s">
        <v>402</v>
      </c>
      <c r="S101" s="23" t="s">
        <v>162</v>
      </c>
      <c r="T101" s="23"/>
      <c r="U101" s="23" t="s">
        <v>116</v>
      </c>
    </row>
    <row r="102" spans="2:21" ht="60" customHeight="1">
      <c r="B102" s="102" t="s">
        <v>403</v>
      </c>
      <c r="C102" s="91" t="s">
        <v>404</v>
      </c>
      <c r="D102" s="91" t="s">
        <v>405</v>
      </c>
      <c r="E102" s="91"/>
      <c r="F102" s="91"/>
      <c r="G102" s="91"/>
      <c r="H102" s="91"/>
      <c r="I102" s="96" t="s">
        <v>153</v>
      </c>
      <c r="J102" s="94" t="s">
        <v>112</v>
      </c>
      <c r="K102" s="94" t="s">
        <v>406</v>
      </c>
      <c r="L102" s="94" t="s">
        <v>407</v>
      </c>
      <c r="M102" s="94" t="s">
        <v>408</v>
      </c>
      <c r="N102" s="100">
        <v>1</v>
      </c>
      <c r="O102" s="100">
        <v>2</v>
      </c>
      <c r="P102" s="100">
        <f t="shared" si="0"/>
        <v>2</v>
      </c>
      <c r="Q102" s="98" t="str">
        <f t="shared" si="1"/>
        <v>TOLERABLE</v>
      </c>
      <c r="R102" s="20" t="s">
        <v>142</v>
      </c>
      <c r="S102" s="23" t="s">
        <v>162</v>
      </c>
      <c r="T102" s="23"/>
      <c r="U102" s="23" t="s">
        <v>143</v>
      </c>
    </row>
    <row r="103" spans="2:21" ht="60" customHeight="1">
      <c r="B103" s="103"/>
      <c r="C103" s="92"/>
      <c r="D103" s="92"/>
      <c r="E103" s="92"/>
      <c r="F103" s="92"/>
      <c r="G103" s="92"/>
      <c r="H103" s="92"/>
      <c r="I103" s="97"/>
      <c r="J103" s="95"/>
      <c r="K103" s="95"/>
      <c r="L103" s="95"/>
      <c r="M103" s="95"/>
      <c r="N103" s="101"/>
      <c r="O103" s="101"/>
      <c r="P103" s="101"/>
      <c r="Q103" s="99"/>
      <c r="R103" s="20" t="s">
        <v>409</v>
      </c>
      <c r="S103" s="23" t="s">
        <v>108</v>
      </c>
      <c r="T103" s="23"/>
      <c r="U103" s="23" t="s">
        <v>270</v>
      </c>
    </row>
    <row r="104" spans="2:21" ht="60" customHeight="1">
      <c r="B104" s="103"/>
      <c r="C104" s="24" t="s">
        <v>410</v>
      </c>
      <c r="D104" s="19" t="s">
        <v>164</v>
      </c>
      <c r="E104" s="19"/>
      <c r="F104" s="24"/>
      <c r="G104" s="24"/>
      <c r="H104" s="24"/>
      <c r="I104" s="23" t="s">
        <v>153</v>
      </c>
      <c r="J104" s="19" t="s">
        <v>103</v>
      </c>
      <c r="K104" s="19" t="s">
        <v>411</v>
      </c>
      <c r="L104" s="19" t="s">
        <v>412</v>
      </c>
      <c r="M104" s="19" t="s">
        <v>122</v>
      </c>
      <c r="N104" s="21">
        <v>2</v>
      </c>
      <c r="O104" s="21">
        <v>2</v>
      </c>
      <c r="P104" s="21">
        <f t="shared" si="0"/>
        <v>4</v>
      </c>
      <c r="Q104" s="22" t="str">
        <f t="shared" si="1"/>
        <v>MODERADO</v>
      </c>
      <c r="R104" s="20" t="s">
        <v>413</v>
      </c>
      <c r="S104" s="23" t="s">
        <v>206</v>
      </c>
      <c r="T104" s="23"/>
      <c r="U104" s="23" t="s">
        <v>116</v>
      </c>
    </row>
    <row r="105" spans="2:21" ht="60" customHeight="1">
      <c r="B105" s="103"/>
      <c r="C105" s="91" t="s">
        <v>414</v>
      </c>
      <c r="D105" s="91" t="s">
        <v>213</v>
      </c>
      <c r="E105" s="91"/>
      <c r="F105" s="91"/>
      <c r="G105" s="91"/>
      <c r="H105" s="91"/>
      <c r="I105" s="96" t="s">
        <v>153</v>
      </c>
      <c r="J105" s="94" t="s">
        <v>112</v>
      </c>
      <c r="K105" s="94" t="s">
        <v>415</v>
      </c>
      <c r="L105" s="94" t="s">
        <v>416</v>
      </c>
      <c r="M105" s="94" t="s">
        <v>417</v>
      </c>
      <c r="N105" s="100">
        <v>2</v>
      </c>
      <c r="O105" s="100">
        <v>2</v>
      </c>
      <c r="P105" s="100">
        <f t="shared" si="0"/>
        <v>4</v>
      </c>
      <c r="Q105" s="98" t="str">
        <f t="shared" si="1"/>
        <v>MODERADO</v>
      </c>
      <c r="R105" s="20" t="s">
        <v>418</v>
      </c>
      <c r="S105" s="23" t="s">
        <v>162</v>
      </c>
      <c r="T105" s="23"/>
      <c r="U105" s="23" t="s">
        <v>116</v>
      </c>
    </row>
    <row r="106" spans="2:21" ht="60" customHeight="1">
      <c r="B106" s="103"/>
      <c r="C106" s="92"/>
      <c r="D106" s="92"/>
      <c r="E106" s="92"/>
      <c r="F106" s="92"/>
      <c r="G106" s="92"/>
      <c r="H106" s="92"/>
      <c r="I106" s="97"/>
      <c r="J106" s="95"/>
      <c r="K106" s="95"/>
      <c r="L106" s="95"/>
      <c r="M106" s="95"/>
      <c r="N106" s="101"/>
      <c r="O106" s="101"/>
      <c r="P106" s="101"/>
      <c r="Q106" s="99"/>
      <c r="R106" s="20" t="s">
        <v>419</v>
      </c>
      <c r="S106" s="23" t="s">
        <v>108</v>
      </c>
      <c r="T106" s="23"/>
      <c r="U106" s="23" t="s">
        <v>137</v>
      </c>
    </row>
    <row r="107" spans="2:21" ht="60" customHeight="1">
      <c r="B107" s="103"/>
      <c r="C107" s="24" t="s">
        <v>420</v>
      </c>
      <c r="D107" s="24" t="s">
        <v>213</v>
      </c>
      <c r="E107" s="24"/>
      <c r="F107" s="24"/>
      <c r="G107" s="24"/>
      <c r="H107" s="24"/>
      <c r="I107" s="23" t="s">
        <v>153</v>
      </c>
      <c r="J107" s="62" t="s">
        <v>112</v>
      </c>
      <c r="K107" s="62" t="s">
        <v>421</v>
      </c>
      <c r="L107" s="62" t="s">
        <v>367</v>
      </c>
      <c r="M107" s="62" t="s">
        <v>422</v>
      </c>
      <c r="N107" s="61">
        <v>2</v>
      </c>
      <c r="O107" s="61">
        <v>4</v>
      </c>
      <c r="P107" s="61">
        <f t="shared" si="0"/>
        <v>8</v>
      </c>
      <c r="Q107" s="22" t="str">
        <f t="shared" si="1"/>
        <v>IMPORTANTE</v>
      </c>
      <c r="R107" s="20" t="s">
        <v>423</v>
      </c>
      <c r="S107" s="23" t="s">
        <v>206</v>
      </c>
      <c r="T107" s="23"/>
      <c r="U107" s="23" t="s">
        <v>137</v>
      </c>
    </row>
    <row r="108" spans="2:21" ht="60" customHeight="1">
      <c r="B108" s="103"/>
      <c r="C108" s="24" t="s">
        <v>424</v>
      </c>
      <c r="D108" s="24" t="s">
        <v>213</v>
      </c>
      <c r="E108" s="24"/>
      <c r="F108" s="24"/>
      <c r="G108" s="24"/>
      <c r="H108" s="24"/>
      <c r="I108" s="79" t="s">
        <v>153</v>
      </c>
      <c r="J108" s="148" t="s">
        <v>359</v>
      </c>
      <c r="K108" s="82" t="s">
        <v>425</v>
      </c>
      <c r="L108" s="82" t="s">
        <v>233</v>
      </c>
      <c r="M108" s="82" t="s">
        <v>426</v>
      </c>
      <c r="N108" s="84">
        <v>2</v>
      </c>
      <c r="O108" s="84">
        <v>4</v>
      </c>
      <c r="P108" s="84">
        <f t="shared" ref="P108:P129" si="2">N108*O108</f>
        <v>8</v>
      </c>
      <c r="Q108" s="150" t="str">
        <f t="shared" ref="Q108:Q129" si="3">IF(P108=1,"TOLERABLE",IF(P108=2,"TOLERABLE",IF(P108=4,"MODERADO",IF(P108=8,"IMPORTANTE",IF(P108=16,"INTOLERABLE")))))</f>
        <v>IMPORTANTE</v>
      </c>
      <c r="R108" s="20" t="s">
        <v>427</v>
      </c>
      <c r="S108" s="23" t="s">
        <v>206</v>
      </c>
      <c r="T108" s="23"/>
      <c r="U108" s="23" t="s">
        <v>137</v>
      </c>
    </row>
    <row r="109" spans="2:21" ht="60" customHeight="1">
      <c r="B109" s="103"/>
      <c r="C109" s="24" t="s">
        <v>428</v>
      </c>
      <c r="D109" s="24" t="s">
        <v>213</v>
      </c>
      <c r="E109" s="24"/>
      <c r="F109" s="24"/>
      <c r="G109" s="24"/>
      <c r="H109" s="24"/>
      <c r="I109" s="23" t="s">
        <v>153</v>
      </c>
      <c r="J109" s="63" t="s">
        <v>112</v>
      </c>
      <c r="K109" s="63" t="s">
        <v>429</v>
      </c>
      <c r="L109" s="63" t="s">
        <v>430</v>
      </c>
      <c r="M109" s="63" t="s">
        <v>431</v>
      </c>
      <c r="N109" s="81">
        <v>4</v>
      </c>
      <c r="O109" s="81">
        <v>2</v>
      </c>
      <c r="P109" s="81">
        <f t="shared" si="2"/>
        <v>8</v>
      </c>
      <c r="Q109" s="22" t="str">
        <f t="shared" si="3"/>
        <v>IMPORTANTE</v>
      </c>
      <c r="R109" s="20" t="s">
        <v>432</v>
      </c>
      <c r="S109" s="23" t="s">
        <v>206</v>
      </c>
      <c r="T109" s="23"/>
      <c r="U109" s="23" t="s">
        <v>116</v>
      </c>
    </row>
    <row r="110" spans="2:21" ht="60" customHeight="1">
      <c r="B110" s="103"/>
      <c r="C110" s="24" t="s">
        <v>433</v>
      </c>
      <c r="D110" s="24" t="s">
        <v>213</v>
      </c>
      <c r="E110" s="24"/>
      <c r="F110" s="24"/>
      <c r="G110" s="24"/>
      <c r="H110" s="24"/>
      <c r="I110" s="23" t="s">
        <v>153</v>
      </c>
      <c r="J110" s="19" t="s">
        <v>214</v>
      </c>
      <c r="K110" s="19" t="s">
        <v>434</v>
      </c>
      <c r="L110" s="19" t="s">
        <v>435</v>
      </c>
      <c r="M110" s="19" t="s">
        <v>436</v>
      </c>
      <c r="N110" s="21">
        <v>4</v>
      </c>
      <c r="O110" s="21">
        <v>4</v>
      </c>
      <c r="P110" s="21">
        <f t="shared" si="2"/>
        <v>16</v>
      </c>
      <c r="Q110" s="22" t="str">
        <f t="shared" si="3"/>
        <v>INTOLERABLE</v>
      </c>
      <c r="R110" s="20" t="s">
        <v>437</v>
      </c>
      <c r="S110" s="23" t="s">
        <v>162</v>
      </c>
      <c r="T110" s="23"/>
      <c r="U110" s="23" t="s">
        <v>116</v>
      </c>
    </row>
    <row r="111" spans="2:21" ht="60" customHeight="1">
      <c r="B111" s="103"/>
      <c r="C111" s="91" t="s">
        <v>438</v>
      </c>
      <c r="D111" s="91" t="s">
        <v>405</v>
      </c>
      <c r="E111" s="91"/>
      <c r="F111" s="91"/>
      <c r="G111" s="91"/>
      <c r="H111" s="91"/>
      <c r="I111" s="96" t="s">
        <v>153</v>
      </c>
      <c r="J111" s="94" t="s">
        <v>112</v>
      </c>
      <c r="K111" s="94" t="s">
        <v>439</v>
      </c>
      <c r="L111" s="94" t="s">
        <v>147</v>
      </c>
      <c r="M111" s="94" t="s">
        <v>440</v>
      </c>
      <c r="N111" s="100">
        <v>2</v>
      </c>
      <c r="O111" s="100">
        <v>2</v>
      </c>
      <c r="P111" s="100">
        <f t="shared" si="2"/>
        <v>4</v>
      </c>
      <c r="Q111" s="98" t="str">
        <f t="shared" si="3"/>
        <v>MODERADO</v>
      </c>
      <c r="R111" s="20" t="s">
        <v>441</v>
      </c>
      <c r="S111" s="23" t="s">
        <v>162</v>
      </c>
      <c r="T111" s="23"/>
      <c r="U111" s="23" t="s">
        <v>116</v>
      </c>
    </row>
    <row r="112" spans="2:21" ht="60" customHeight="1">
      <c r="B112" s="103"/>
      <c r="C112" s="92"/>
      <c r="D112" s="92"/>
      <c r="E112" s="92"/>
      <c r="F112" s="92"/>
      <c r="G112" s="92"/>
      <c r="H112" s="92"/>
      <c r="I112" s="97"/>
      <c r="J112" s="95"/>
      <c r="K112" s="95"/>
      <c r="L112" s="95"/>
      <c r="M112" s="95"/>
      <c r="N112" s="101"/>
      <c r="O112" s="101"/>
      <c r="P112" s="101"/>
      <c r="Q112" s="99"/>
      <c r="R112" s="20" t="s">
        <v>442</v>
      </c>
      <c r="S112" s="23" t="s">
        <v>108</v>
      </c>
      <c r="T112" s="23"/>
      <c r="U112" s="23" t="s">
        <v>137</v>
      </c>
    </row>
    <row r="113" spans="2:21" ht="60" customHeight="1">
      <c r="B113" s="103"/>
      <c r="C113" s="24" t="s">
        <v>443</v>
      </c>
      <c r="D113" s="24" t="s">
        <v>213</v>
      </c>
      <c r="E113" s="24"/>
      <c r="F113" s="24"/>
      <c r="G113" s="24"/>
      <c r="H113" s="24"/>
      <c r="I113" s="23" t="s">
        <v>153</v>
      </c>
      <c r="J113" s="19" t="s">
        <v>112</v>
      </c>
      <c r="K113" s="19" t="s">
        <v>444</v>
      </c>
      <c r="L113" s="19" t="s">
        <v>375</v>
      </c>
      <c r="M113" s="19" t="s">
        <v>431</v>
      </c>
      <c r="N113" s="21">
        <v>4</v>
      </c>
      <c r="O113" s="21">
        <v>2</v>
      </c>
      <c r="P113" s="21">
        <f t="shared" si="2"/>
        <v>8</v>
      </c>
      <c r="Q113" s="22" t="str">
        <f t="shared" si="3"/>
        <v>IMPORTANTE</v>
      </c>
      <c r="R113" s="20" t="s">
        <v>386</v>
      </c>
      <c r="S113" s="23" t="s">
        <v>162</v>
      </c>
      <c r="T113" s="23"/>
      <c r="U113" s="23" t="s">
        <v>116</v>
      </c>
    </row>
    <row r="114" spans="2:21" ht="60" customHeight="1">
      <c r="B114" s="104"/>
      <c r="C114" s="24" t="s">
        <v>445</v>
      </c>
      <c r="D114" s="19" t="s">
        <v>164</v>
      </c>
      <c r="E114" s="19"/>
      <c r="F114" s="24"/>
      <c r="G114" s="24"/>
      <c r="H114" s="24"/>
      <c r="I114" s="23" t="s">
        <v>153</v>
      </c>
      <c r="J114" s="19" t="s">
        <v>103</v>
      </c>
      <c r="K114" s="19" t="s">
        <v>446</v>
      </c>
      <c r="L114" s="19" t="s">
        <v>447</v>
      </c>
      <c r="M114" s="19" t="s">
        <v>448</v>
      </c>
      <c r="N114" s="21">
        <v>4</v>
      </c>
      <c r="O114" s="21">
        <v>4</v>
      </c>
      <c r="P114" s="21">
        <f t="shared" si="2"/>
        <v>16</v>
      </c>
      <c r="Q114" s="22" t="str">
        <f t="shared" si="3"/>
        <v>INTOLERABLE</v>
      </c>
      <c r="R114" s="20" t="s">
        <v>449</v>
      </c>
      <c r="S114" s="23" t="s">
        <v>162</v>
      </c>
      <c r="T114" s="23"/>
      <c r="U114" s="23" t="s">
        <v>116</v>
      </c>
    </row>
    <row r="115" spans="2:21" ht="60" customHeight="1">
      <c r="B115" s="102" t="s">
        <v>450</v>
      </c>
      <c r="C115" s="91" t="s">
        <v>451</v>
      </c>
      <c r="D115" s="91" t="s">
        <v>405</v>
      </c>
      <c r="E115" s="91"/>
      <c r="F115" s="91"/>
      <c r="G115" s="91"/>
      <c r="H115" s="91"/>
      <c r="I115" s="96" t="s">
        <v>153</v>
      </c>
      <c r="J115" s="94" t="s">
        <v>112</v>
      </c>
      <c r="K115" s="94" t="s">
        <v>452</v>
      </c>
      <c r="L115" s="94" t="s">
        <v>453</v>
      </c>
      <c r="M115" s="94" t="s">
        <v>454</v>
      </c>
      <c r="N115" s="100">
        <v>1</v>
      </c>
      <c r="O115" s="100">
        <v>2</v>
      </c>
      <c r="P115" s="100">
        <f t="shared" si="2"/>
        <v>2</v>
      </c>
      <c r="Q115" s="98" t="str">
        <f t="shared" si="3"/>
        <v>TOLERABLE</v>
      </c>
      <c r="R115" s="20" t="s">
        <v>455</v>
      </c>
      <c r="S115" s="23" t="s">
        <v>162</v>
      </c>
      <c r="T115" s="23"/>
      <c r="U115" s="23" t="s">
        <v>456</v>
      </c>
    </row>
    <row r="116" spans="2:21" ht="60" customHeight="1">
      <c r="B116" s="103"/>
      <c r="C116" s="92"/>
      <c r="D116" s="92"/>
      <c r="E116" s="92"/>
      <c r="F116" s="92"/>
      <c r="G116" s="92"/>
      <c r="H116" s="92"/>
      <c r="I116" s="97"/>
      <c r="J116" s="113"/>
      <c r="K116" s="113"/>
      <c r="L116" s="113"/>
      <c r="M116" s="113"/>
      <c r="N116" s="151"/>
      <c r="O116" s="151"/>
      <c r="P116" s="151"/>
      <c r="Q116" s="99"/>
      <c r="R116" s="20" t="s">
        <v>457</v>
      </c>
      <c r="S116" s="23" t="s">
        <v>108</v>
      </c>
      <c r="T116" s="23"/>
      <c r="U116" s="23" t="s">
        <v>137</v>
      </c>
    </row>
    <row r="117" spans="2:21" ht="60" customHeight="1">
      <c r="B117" s="103"/>
      <c r="C117" s="24" t="s">
        <v>458</v>
      </c>
      <c r="D117" s="24" t="s">
        <v>405</v>
      </c>
      <c r="E117" s="24"/>
      <c r="F117" s="24"/>
      <c r="G117" s="24"/>
      <c r="H117" s="24"/>
      <c r="I117" s="79" t="s">
        <v>153</v>
      </c>
      <c r="J117" s="148" t="s">
        <v>359</v>
      </c>
      <c r="K117" s="82" t="s">
        <v>459</v>
      </c>
      <c r="L117" s="82" t="s">
        <v>126</v>
      </c>
      <c r="M117" s="82" t="s">
        <v>122</v>
      </c>
      <c r="N117" s="84">
        <v>2</v>
      </c>
      <c r="O117" s="84">
        <v>4</v>
      </c>
      <c r="P117" s="84">
        <f t="shared" si="2"/>
        <v>8</v>
      </c>
      <c r="Q117" s="150" t="str">
        <f t="shared" si="3"/>
        <v>IMPORTANTE</v>
      </c>
      <c r="R117" s="20" t="s">
        <v>460</v>
      </c>
      <c r="S117" s="23" t="s">
        <v>162</v>
      </c>
      <c r="T117" s="23"/>
      <c r="U117" s="23" t="s">
        <v>116</v>
      </c>
    </row>
    <row r="118" spans="2:21" ht="60" customHeight="1">
      <c r="B118" s="103"/>
      <c r="C118" s="24" t="s">
        <v>461</v>
      </c>
      <c r="D118" s="24" t="s">
        <v>405</v>
      </c>
      <c r="E118" s="24"/>
      <c r="F118" s="24"/>
      <c r="G118" s="24"/>
      <c r="H118" s="24"/>
      <c r="I118" s="79" t="s">
        <v>153</v>
      </c>
      <c r="J118" s="148" t="s">
        <v>359</v>
      </c>
      <c r="K118" s="82" t="s">
        <v>462</v>
      </c>
      <c r="L118" s="148" t="s">
        <v>241</v>
      </c>
      <c r="M118" s="82" t="s">
        <v>426</v>
      </c>
      <c r="N118" s="84">
        <v>4</v>
      </c>
      <c r="O118" s="84">
        <v>2</v>
      </c>
      <c r="P118" s="84">
        <f t="shared" si="2"/>
        <v>8</v>
      </c>
      <c r="Q118" s="150" t="str">
        <f t="shared" si="3"/>
        <v>IMPORTANTE</v>
      </c>
      <c r="R118" s="20" t="s">
        <v>463</v>
      </c>
      <c r="S118" s="23" t="s">
        <v>162</v>
      </c>
      <c r="T118" s="23"/>
      <c r="U118" s="23" t="s">
        <v>116</v>
      </c>
    </row>
    <row r="119" spans="2:21" ht="60" customHeight="1">
      <c r="B119" s="103"/>
      <c r="C119" s="24" t="s">
        <v>464</v>
      </c>
      <c r="D119" s="24" t="s">
        <v>405</v>
      </c>
      <c r="E119" s="24"/>
      <c r="F119" s="24"/>
      <c r="G119" s="24"/>
      <c r="H119" s="24"/>
      <c r="I119" s="23" t="s">
        <v>153</v>
      </c>
      <c r="J119" s="63" t="s">
        <v>103</v>
      </c>
      <c r="K119" s="63" t="s">
        <v>465</v>
      </c>
      <c r="L119" s="63" t="s">
        <v>316</v>
      </c>
      <c r="M119" s="63" t="s">
        <v>466</v>
      </c>
      <c r="N119" s="81">
        <v>2</v>
      </c>
      <c r="O119" s="81">
        <v>2</v>
      </c>
      <c r="P119" s="81">
        <f t="shared" si="2"/>
        <v>4</v>
      </c>
      <c r="Q119" s="22" t="str">
        <f t="shared" si="3"/>
        <v>MODERADO</v>
      </c>
      <c r="R119" s="20" t="s">
        <v>467</v>
      </c>
      <c r="S119" s="23" t="s">
        <v>162</v>
      </c>
      <c r="T119" s="23"/>
      <c r="U119" s="23" t="s">
        <v>116</v>
      </c>
    </row>
    <row r="120" spans="2:21" ht="60" customHeight="1">
      <c r="B120" s="103"/>
      <c r="C120" s="24" t="s">
        <v>468</v>
      </c>
      <c r="D120" s="24" t="s">
        <v>405</v>
      </c>
      <c r="E120" s="24"/>
      <c r="F120" s="24"/>
      <c r="G120" s="24"/>
      <c r="H120" s="24"/>
      <c r="I120" s="23" t="s">
        <v>153</v>
      </c>
      <c r="J120" s="19" t="s">
        <v>103</v>
      </c>
      <c r="K120" s="19" t="s">
        <v>469</v>
      </c>
      <c r="L120" s="19" t="s">
        <v>367</v>
      </c>
      <c r="M120" s="19" t="s">
        <v>186</v>
      </c>
      <c r="N120" s="21">
        <v>2</v>
      </c>
      <c r="O120" s="21">
        <v>2</v>
      </c>
      <c r="P120" s="21">
        <f t="shared" si="2"/>
        <v>4</v>
      </c>
      <c r="Q120" s="22" t="str">
        <f t="shared" si="3"/>
        <v>MODERADO</v>
      </c>
      <c r="R120" s="20" t="s">
        <v>470</v>
      </c>
      <c r="S120" s="23" t="s">
        <v>162</v>
      </c>
      <c r="T120" s="23"/>
      <c r="U120" s="23" t="s">
        <v>116</v>
      </c>
    </row>
    <row r="121" spans="2:21" ht="60" customHeight="1">
      <c r="B121" s="103"/>
      <c r="C121" s="91" t="s">
        <v>471</v>
      </c>
      <c r="D121" s="91" t="s">
        <v>213</v>
      </c>
      <c r="E121" s="91"/>
      <c r="F121" s="91"/>
      <c r="G121" s="91"/>
      <c r="H121" s="91"/>
      <c r="I121" s="96" t="s">
        <v>153</v>
      </c>
      <c r="J121" s="94" t="s">
        <v>112</v>
      </c>
      <c r="K121" s="94" t="s">
        <v>472</v>
      </c>
      <c r="L121" s="94" t="s">
        <v>473</v>
      </c>
      <c r="M121" s="94" t="s">
        <v>474</v>
      </c>
      <c r="N121" s="100">
        <v>2</v>
      </c>
      <c r="O121" s="100">
        <v>2</v>
      </c>
      <c r="P121" s="100">
        <f t="shared" si="2"/>
        <v>4</v>
      </c>
      <c r="Q121" s="98" t="str">
        <f t="shared" si="3"/>
        <v>MODERADO</v>
      </c>
      <c r="R121" s="20" t="s">
        <v>475</v>
      </c>
      <c r="S121" s="23" t="s">
        <v>162</v>
      </c>
      <c r="T121" s="23"/>
      <c r="U121" s="23" t="s">
        <v>137</v>
      </c>
    </row>
    <row r="122" spans="2:21" ht="60" customHeight="1">
      <c r="B122" s="103"/>
      <c r="C122" s="93"/>
      <c r="D122" s="93"/>
      <c r="E122" s="93"/>
      <c r="F122" s="93"/>
      <c r="G122" s="92"/>
      <c r="H122" s="92"/>
      <c r="I122" s="97"/>
      <c r="J122" s="113"/>
      <c r="K122" s="113"/>
      <c r="L122" s="113"/>
      <c r="M122" s="113"/>
      <c r="N122" s="151"/>
      <c r="O122" s="151"/>
      <c r="P122" s="151"/>
      <c r="Q122" s="99"/>
      <c r="R122" s="20" t="s">
        <v>476</v>
      </c>
      <c r="S122" s="23" t="s">
        <v>108</v>
      </c>
      <c r="T122" s="23"/>
      <c r="U122" s="23" t="s">
        <v>137</v>
      </c>
    </row>
    <row r="123" spans="2:21" ht="60" customHeight="1">
      <c r="B123" s="80" t="s">
        <v>477</v>
      </c>
      <c r="C123" s="76" t="s">
        <v>478</v>
      </c>
      <c r="D123" s="76" t="s">
        <v>164</v>
      </c>
      <c r="E123" s="76"/>
      <c r="F123" s="76"/>
      <c r="G123" s="71"/>
      <c r="H123" s="24"/>
      <c r="I123" s="79" t="s">
        <v>153</v>
      </c>
      <c r="J123" s="148" t="s">
        <v>359</v>
      </c>
      <c r="K123" s="82" t="s">
        <v>479</v>
      </c>
      <c r="L123" s="82" t="s">
        <v>185</v>
      </c>
      <c r="M123" s="82" t="s">
        <v>186</v>
      </c>
      <c r="N123" s="84">
        <v>2</v>
      </c>
      <c r="O123" s="84">
        <v>4</v>
      </c>
      <c r="P123" s="84">
        <f t="shared" si="2"/>
        <v>8</v>
      </c>
      <c r="Q123" s="150" t="str">
        <f t="shared" si="3"/>
        <v>IMPORTANTE</v>
      </c>
      <c r="R123" s="20" t="s">
        <v>480</v>
      </c>
      <c r="S123" s="23" t="s">
        <v>206</v>
      </c>
      <c r="T123" s="23"/>
      <c r="U123" s="23" t="s">
        <v>116</v>
      </c>
    </row>
    <row r="124" spans="2:21" ht="60" customHeight="1">
      <c r="B124" s="80"/>
      <c r="C124" s="76" t="s">
        <v>481</v>
      </c>
      <c r="D124" s="76" t="s">
        <v>164</v>
      </c>
      <c r="E124" s="76"/>
      <c r="F124" s="76"/>
      <c r="G124" s="71"/>
      <c r="H124" s="24"/>
      <c r="I124" s="79" t="s">
        <v>153</v>
      </c>
      <c r="J124" s="148" t="s">
        <v>359</v>
      </c>
      <c r="K124" s="82" t="s">
        <v>482</v>
      </c>
      <c r="L124" s="148" t="s">
        <v>241</v>
      </c>
      <c r="M124" s="82" t="s">
        <v>483</v>
      </c>
      <c r="N124" s="84">
        <v>4</v>
      </c>
      <c r="O124" s="84">
        <v>2</v>
      </c>
      <c r="P124" s="84">
        <f t="shared" si="2"/>
        <v>8</v>
      </c>
      <c r="Q124" s="150" t="str">
        <f t="shared" si="3"/>
        <v>IMPORTANTE</v>
      </c>
      <c r="R124" s="20" t="s">
        <v>484</v>
      </c>
      <c r="S124" s="23" t="s">
        <v>162</v>
      </c>
      <c r="T124" s="23"/>
      <c r="U124" s="23" t="s">
        <v>137</v>
      </c>
    </row>
    <row r="125" spans="2:21" ht="60" customHeight="1">
      <c r="B125" s="80"/>
      <c r="C125" s="76" t="s">
        <v>485</v>
      </c>
      <c r="D125" s="76" t="s">
        <v>164</v>
      </c>
      <c r="E125" s="76"/>
      <c r="F125" s="76"/>
      <c r="G125" s="71"/>
      <c r="H125" s="24"/>
      <c r="I125" s="23" t="s">
        <v>153</v>
      </c>
      <c r="J125" s="63" t="s">
        <v>103</v>
      </c>
      <c r="K125" s="63" t="s">
        <v>486</v>
      </c>
      <c r="L125" s="63" t="s">
        <v>447</v>
      </c>
      <c r="M125" s="63" t="s">
        <v>487</v>
      </c>
      <c r="N125" s="81">
        <v>4</v>
      </c>
      <c r="O125" s="81">
        <v>4</v>
      </c>
      <c r="P125" s="81">
        <f t="shared" si="2"/>
        <v>16</v>
      </c>
      <c r="Q125" s="22" t="str">
        <f t="shared" si="3"/>
        <v>INTOLERABLE</v>
      </c>
      <c r="R125" s="20" t="s">
        <v>488</v>
      </c>
      <c r="S125" s="23" t="s">
        <v>162</v>
      </c>
      <c r="T125" s="23"/>
      <c r="U125" s="23" t="s">
        <v>456</v>
      </c>
    </row>
    <row r="126" spans="2:21" ht="60" customHeight="1">
      <c r="B126" s="80"/>
      <c r="C126" s="76" t="s">
        <v>489</v>
      </c>
      <c r="D126" s="76" t="s">
        <v>164</v>
      </c>
      <c r="E126" s="76"/>
      <c r="F126" s="76"/>
      <c r="G126" s="71"/>
      <c r="H126" s="24"/>
      <c r="I126" s="23" t="s">
        <v>153</v>
      </c>
      <c r="J126" s="62" t="s">
        <v>214</v>
      </c>
      <c r="K126" s="62" t="s">
        <v>490</v>
      </c>
      <c r="L126" s="62" t="s">
        <v>174</v>
      </c>
      <c r="M126" s="62" t="s">
        <v>491</v>
      </c>
      <c r="N126" s="61">
        <v>4</v>
      </c>
      <c r="O126" s="61">
        <v>4</v>
      </c>
      <c r="P126" s="61">
        <f t="shared" si="2"/>
        <v>16</v>
      </c>
      <c r="Q126" s="22" t="str">
        <f t="shared" si="3"/>
        <v>INTOLERABLE</v>
      </c>
      <c r="R126" s="20" t="s">
        <v>492</v>
      </c>
      <c r="S126" s="23" t="s">
        <v>206</v>
      </c>
      <c r="T126" s="23"/>
      <c r="U126" s="23" t="s">
        <v>456</v>
      </c>
    </row>
    <row r="127" spans="2:21" ht="60" customHeight="1">
      <c r="B127" s="80"/>
      <c r="C127" s="76" t="s">
        <v>493</v>
      </c>
      <c r="D127" s="76" t="s">
        <v>164</v>
      </c>
      <c r="E127" s="76"/>
      <c r="F127" s="76"/>
      <c r="G127" s="71"/>
      <c r="H127" s="24"/>
      <c r="I127" s="79" t="s">
        <v>153</v>
      </c>
      <c r="J127" s="148" t="s">
        <v>359</v>
      </c>
      <c r="K127" s="82" t="s">
        <v>494</v>
      </c>
      <c r="L127" s="82" t="s">
        <v>367</v>
      </c>
      <c r="M127" s="82" t="s">
        <v>495</v>
      </c>
      <c r="N127" s="84">
        <v>2</v>
      </c>
      <c r="O127" s="84">
        <v>2</v>
      </c>
      <c r="P127" s="84">
        <f t="shared" si="2"/>
        <v>4</v>
      </c>
      <c r="Q127" s="150" t="str">
        <f t="shared" si="3"/>
        <v>MODERADO</v>
      </c>
      <c r="R127" s="20" t="s">
        <v>496</v>
      </c>
      <c r="S127" s="23" t="s">
        <v>206</v>
      </c>
      <c r="T127" s="23"/>
      <c r="U127" s="23" t="s">
        <v>137</v>
      </c>
    </row>
    <row r="128" spans="2:21" ht="60" customHeight="1">
      <c r="B128" s="153"/>
      <c r="C128" s="154" t="s">
        <v>497</v>
      </c>
      <c r="D128" s="154" t="s">
        <v>164</v>
      </c>
      <c r="E128" s="154"/>
      <c r="F128" s="154"/>
      <c r="G128" s="78"/>
      <c r="H128" s="67"/>
      <c r="I128" s="83" t="s">
        <v>153</v>
      </c>
      <c r="J128" s="155" t="s">
        <v>359</v>
      </c>
      <c r="K128" s="156" t="s">
        <v>498</v>
      </c>
      <c r="L128" s="156" t="s">
        <v>430</v>
      </c>
      <c r="M128" s="156" t="s">
        <v>431</v>
      </c>
      <c r="N128" s="157">
        <v>4</v>
      </c>
      <c r="O128" s="157">
        <v>2</v>
      </c>
      <c r="P128" s="157">
        <f t="shared" si="2"/>
        <v>8</v>
      </c>
      <c r="Q128" s="158" t="str">
        <f t="shared" si="3"/>
        <v>IMPORTANTE</v>
      </c>
      <c r="R128" s="75" t="s">
        <v>499</v>
      </c>
      <c r="S128" s="64" t="s">
        <v>162</v>
      </c>
      <c r="T128" s="64"/>
      <c r="U128" s="64" t="s">
        <v>137</v>
      </c>
    </row>
    <row r="129" spans="2:21" ht="60" customHeight="1">
      <c r="B129" s="80"/>
      <c r="C129" s="76" t="s">
        <v>500</v>
      </c>
      <c r="D129" s="76" t="s">
        <v>164</v>
      </c>
      <c r="E129" s="76"/>
      <c r="F129" s="76"/>
      <c r="G129" s="76"/>
      <c r="H129" s="76"/>
      <c r="I129" s="77" t="s">
        <v>153</v>
      </c>
      <c r="J129" s="82" t="s">
        <v>214</v>
      </c>
      <c r="K129" s="82" t="s">
        <v>501</v>
      </c>
      <c r="L129" s="82" t="s">
        <v>502</v>
      </c>
      <c r="M129" s="82" t="s">
        <v>503</v>
      </c>
      <c r="N129" s="84">
        <v>4</v>
      </c>
      <c r="O129" s="84">
        <v>4</v>
      </c>
      <c r="P129" s="84">
        <f t="shared" si="2"/>
        <v>16</v>
      </c>
      <c r="Q129" s="152" t="str">
        <f t="shared" si="3"/>
        <v>INTOLERABLE</v>
      </c>
      <c r="R129" s="72" t="s">
        <v>504</v>
      </c>
      <c r="S129" s="77" t="s">
        <v>162</v>
      </c>
      <c r="T129" s="77"/>
      <c r="U129" s="77" t="s">
        <v>456</v>
      </c>
    </row>
    <row r="130" spans="2:21">
      <c r="I130" s="65"/>
    </row>
    <row r="131" spans="2:21">
      <c r="I131" s="23"/>
    </row>
  </sheetData>
  <autoFilter ref="B13:U129" xr:uid="{00000000-0001-0000-0100-000000000000}">
    <filterColumn colId="4" showButton="0"/>
    <filterColumn colId="5" showButton="0"/>
    <filterColumn colId="12" showButton="0"/>
    <filterColumn colId="13" showButton="0"/>
    <filterColumn colId="14" showButton="0"/>
  </autoFilter>
  <mergeCells count="532">
    <mergeCell ref="D7:I7"/>
    <mergeCell ref="J7:K7"/>
    <mergeCell ref="L7:O7"/>
    <mergeCell ref="P7:Q7"/>
    <mergeCell ref="R9:U9"/>
    <mergeCell ref="R8:U8"/>
    <mergeCell ref="F13:H13"/>
    <mergeCell ref="L2:T4"/>
    <mergeCell ref="B5:C5"/>
    <mergeCell ref="D5:I5"/>
    <mergeCell ref="J5:K5"/>
    <mergeCell ref="L5:O5"/>
    <mergeCell ref="P5:Q5"/>
    <mergeCell ref="R5:U5"/>
    <mergeCell ref="R7:U7"/>
    <mergeCell ref="B6:C6"/>
    <mergeCell ref="D6:I6"/>
    <mergeCell ref="J6:K6"/>
    <mergeCell ref="L6:O6"/>
    <mergeCell ref="P6:Q6"/>
    <mergeCell ref="R6:U6"/>
    <mergeCell ref="B7:C7"/>
    <mergeCell ref="B9:C9"/>
    <mergeCell ref="D9:I9"/>
    <mergeCell ref="J9:K9"/>
    <mergeCell ref="L9:O9"/>
    <mergeCell ref="P9:Q9"/>
    <mergeCell ref="B8:C8"/>
    <mergeCell ref="D8:I8"/>
    <mergeCell ref="J8:K8"/>
    <mergeCell ref="L8:O8"/>
    <mergeCell ref="P8:Q8"/>
    <mergeCell ref="R11:U11"/>
    <mergeCell ref="B10:C10"/>
    <mergeCell ref="D10:I10"/>
    <mergeCell ref="J10:K10"/>
    <mergeCell ref="L10:O10"/>
    <mergeCell ref="P10:Q10"/>
    <mergeCell ref="R10:U10"/>
    <mergeCell ref="B11:C11"/>
    <mergeCell ref="D11:I11"/>
    <mergeCell ref="J11:K11"/>
    <mergeCell ref="L11:O11"/>
    <mergeCell ref="P11:Q11"/>
    <mergeCell ref="B115:B122"/>
    <mergeCell ref="C12:V12"/>
    <mergeCell ref="B13:B14"/>
    <mergeCell ref="C13:C14"/>
    <mergeCell ref="D13:D14"/>
    <mergeCell ref="I13:I14"/>
    <mergeCell ref="J13:J14"/>
    <mergeCell ref="K13:K14"/>
    <mergeCell ref="L13:L14"/>
    <mergeCell ref="M13:M14"/>
    <mergeCell ref="N13:Q13"/>
    <mergeCell ref="R13:R14"/>
    <mergeCell ref="S13:S14"/>
    <mergeCell ref="T13:T14"/>
    <mergeCell ref="U13:U14"/>
    <mergeCell ref="E13:E14"/>
    <mergeCell ref="C21:C22"/>
    <mergeCell ref="L21:L22"/>
    <mergeCell ref="K21:K22"/>
    <mergeCell ref="J21:J22"/>
    <mergeCell ref="I21:I22"/>
    <mergeCell ref="H21:H22"/>
    <mergeCell ref="Q21:Q22"/>
    <mergeCell ref="P21:P22"/>
    <mergeCell ref="O21:O22"/>
    <mergeCell ref="N21:N22"/>
    <mergeCell ref="M21:M22"/>
    <mergeCell ref="Q23:Q24"/>
    <mergeCell ref="P23:P24"/>
    <mergeCell ref="O23:O24"/>
    <mergeCell ref="N23:N24"/>
    <mergeCell ref="M23:M24"/>
    <mergeCell ref="G21:G22"/>
    <mergeCell ref="F21:F22"/>
    <mergeCell ref="E21:E22"/>
    <mergeCell ref="D21:D22"/>
    <mergeCell ref="G23:G24"/>
    <mergeCell ref="F23:F24"/>
    <mergeCell ref="E23:E24"/>
    <mergeCell ref="D23:D24"/>
    <mergeCell ref="C23:C24"/>
    <mergeCell ref="L23:L24"/>
    <mergeCell ref="K23:K24"/>
    <mergeCell ref="J23:J24"/>
    <mergeCell ref="I23:I24"/>
    <mergeCell ref="H23:H24"/>
    <mergeCell ref="C26:C27"/>
    <mergeCell ref="L26:L27"/>
    <mergeCell ref="K26:K27"/>
    <mergeCell ref="J26:J27"/>
    <mergeCell ref="I26:I27"/>
    <mergeCell ref="H26:H27"/>
    <mergeCell ref="G26:G27"/>
    <mergeCell ref="F26:F27"/>
    <mergeCell ref="E26:E27"/>
    <mergeCell ref="D26:D27"/>
    <mergeCell ref="Q26:Q27"/>
    <mergeCell ref="P26:P27"/>
    <mergeCell ref="O26:O27"/>
    <mergeCell ref="N26:N27"/>
    <mergeCell ref="M26:M27"/>
    <mergeCell ref="Q30:Q31"/>
    <mergeCell ref="P30:P31"/>
    <mergeCell ref="O30:O31"/>
    <mergeCell ref="N30:N31"/>
    <mergeCell ref="M30:M31"/>
    <mergeCell ref="G30:G31"/>
    <mergeCell ref="F30:F31"/>
    <mergeCell ref="E30:E31"/>
    <mergeCell ref="D30:D31"/>
    <mergeCell ref="C30:C31"/>
    <mergeCell ref="L30:L31"/>
    <mergeCell ref="K30:K31"/>
    <mergeCell ref="J30:J31"/>
    <mergeCell ref="I30:I31"/>
    <mergeCell ref="H30:H31"/>
    <mergeCell ref="E35:E36"/>
    <mergeCell ref="D35:D36"/>
    <mergeCell ref="C35:C36"/>
    <mergeCell ref="L35:L36"/>
    <mergeCell ref="K35:K36"/>
    <mergeCell ref="J35:J36"/>
    <mergeCell ref="I35:I36"/>
    <mergeCell ref="H35:H36"/>
    <mergeCell ref="Q35:Q36"/>
    <mergeCell ref="P35:P36"/>
    <mergeCell ref="O35:O36"/>
    <mergeCell ref="N35:N36"/>
    <mergeCell ref="M35:M36"/>
    <mergeCell ref="I38:I39"/>
    <mergeCell ref="H38:H39"/>
    <mergeCell ref="Q38:Q39"/>
    <mergeCell ref="P38:P39"/>
    <mergeCell ref="O38:O39"/>
    <mergeCell ref="N38:N39"/>
    <mergeCell ref="M38:M39"/>
    <mergeCell ref="G35:G36"/>
    <mergeCell ref="F35:F36"/>
    <mergeCell ref="B29:B39"/>
    <mergeCell ref="B15:B28"/>
    <mergeCell ref="Q41:Q42"/>
    <mergeCell ref="P41:P42"/>
    <mergeCell ref="O41:O42"/>
    <mergeCell ref="N41:N42"/>
    <mergeCell ref="M41:M42"/>
    <mergeCell ref="L41:L42"/>
    <mergeCell ref="K41:K42"/>
    <mergeCell ref="J41:J42"/>
    <mergeCell ref="I41:I42"/>
    <mergeCell ref="H41:H42"/>
    <mergeCell ref="G41:G42"/>
    <mergeCell ref="F41:F42"/>
    <mergeCell ref="E41:E42"/>
    <mergeCell ref="D41:D42"/>
    <mergeCell ref="G38:G39"/>
    <mergeCell ref="F38:F39"/>
    <mergeCell ref="E38:E39"/>
    <mergeCell ref="D38:D39"/>
    <mergeCell ref="C38:C39"/>
    <mergeCell ref="L38:L39"/>
    <mergeCell ref="K38:K39"/>
    <mergeCell ref="J38:J39"/>
    <mergeCell ref="L43:L44"/>
    <mergeCell ref="K43:K44"/>
    <mergeCell ref="J43:J44"/>
    <mergeCell ref="I43:I44"/>
    <mergeCell ref="H43:H44"/>
    <mergeCell ref="Q43:Q44"/>
    <mergeCell ref="P43:P44"/>
    <mergeCell ref="O43:O44"/>
    <mergeCell ref="N43:N44"/>
    <mergeCell ref="M43:M44"/>
    <mergeCell ref="F49:F50"/>
    <mergeCell ref="E49:E50"/>
    <mergeCell ref="D49:D50"/>
    <mergeCell ref="C49:C50"/>
    <mergeCell ref="G43:G44"/>
    <mergeCell ref="F43:F44"/>
    <mergeCell ref="E43:E44"/>
    <mergeCell ref="D43:D44"/>
    <mergeCell ref="C43:C44"/>
    <mergeCell ref="O49:O50"/>
    <mergeCell ref="N49:N50"/>
    <mergeCell ref="M49:M50"/>
    <mergeCell ref="L49:L50"/>
    <mergeCell ref="K49:K50"/>
    <mergeCell ref="J49:J50"/>
    <mergeCell ref="I49:I50"/>
    <mergeCell ref="H49:H50"/>
    <mergeCell ref="G49:G50"/>
    <mergeCell ref="Q53:Q54"/>
    <mergeCell ref="P53:P54"/>
    <mergeCell ref="O53:O54"/>
    <mergeCell ref="N53:N54"/>
    <mergeCell ref="M53:M54"/>
    <mergeCell ref="B40:B50"/>
    <mergeCell ref="Q51:Q52"/>
    <mergeCell ref="P51:P52"/>
    <mergeCell ref="O51:O52"/>
    <mergeCell ref="N51:N52"/>
    <mergeCell ref="M51:M52"/>
    <mergeCell ref="L51:L52"/>
    <mergeCell ref="K51:K52"/>
    <mergeCell ref="J51:J52"/>
    <mergeCell ref="I51:I52"/>
    <mergeCell ref="H51:H52"/>
    <mergeCell ref="G51:G52"/>
    <mergeCell ref="F51:F52"/>
    <mergeCell ref="E51:E52"/>
    <mergeCell ref="D51:D52"/>
    <mergeCell ref="C51:C52"/>
    <mergeCell ref="C41:C42"/>
    <mergeCell ref="Q49:Q50"/>
    <mergeCell ref="P49:P50"/>
    <mergeCell ref="F53:F54"/>
    <mergeCell ref="E53:E54"/>
    <mergeCell ref="D53:D54"/>
    <mergeCell ref="C53:C54"/>
    <mergeCell ref="L53:L54"/>
    <mergeCell ref="K53:K54"/>
    <mergeCell ref="J53:J54"/>
    <mergeCell ref="I53:I54"/>
    <mergeCell ref="H53:H54"/>
    <mergeCell ref="L55:L56"/>
    <mergeCell ref="K55:K56"/>
    <mergeCell ref="J55:J56"/>
    <mergeCell ref="I55:I56"/>
    <mergeCell ref="H55:H56"/>
    <mergeCell ref="Q55:Q56"/>
    <mergeCell ref="P55:P56"/>
    <mergeCell ref="O55:O56"/>
    <mergeCell ref="N55:N56"/>
    <mergeCell ref="M55:M56"/>
    <mergeCell ref="L58:L59"/>
    <mergeCell ref="K58:K59"/>
    <mergeCell ref="J58:J59"/>
    <mergeCell ref="I58:I59"/>
    <mergeCell ref="H58:H59"/>
    <mergeCell ref="Q58:Q59"/>
    <mergeCell ref="P58:P59"/>
    <mergeCell ref="O58:O59"/>
    <mergeCell ref="N58:N59"/>
    <mergeCell ref="M58:M59"/>
    <mergeCell ref="Q65:Q66"/>
    <mergeCell ref="P65:P66"/>
    <mergeCell ref="O65:O66"/>
    <mergeCell ref="N65:N66"/>
    <mergeCell ref="P67:P68"/>
    <mergeCell ref="O67:O68"/>
    <mergeCell ref="N67:N68"/>
    <mergeCell ref="Q67:Q68"/>
    <mergeCell ref="G63:G64"/>
    <mergeCell ref="L63:L64"/>
    <mergeCell ref="K63:K64"/>
    <mergeCell ref="J63:J64"/>
    <mergeCell ref="I63:I64"/>
    <mergeCell ref="H63:H64"/>
    <mergeCell ref="Q63:Q64"/>
    <mergeCell ref="P63:P64"/>
    <mergeCell ref="O63:O64"/>
    <mergeCell ref="N63:N64"/>
    <mergeCell ref="M63:M64"/>
    <mergeCell ref="J65:J66"/>
    <mergeCell ref="J67:J68"/>
    <mergeCell ref="I65:I66"/>
    <mergeCell ref="I67:I68"/>
    <mergeCell ref="H65:H66"/>
    <mergeCell ref="H67:H68"/>
    <mergeCell ref="M65:M66"/>
    <mergeCell ref="M67:M68"/>
    <mergeCell ref="L65:L66"/>
    <mergeCell ref="L67:L68"/>
    <mergeCell ref="K65:K66"/>
    <mergeCell ref="K67:K68"/>
    <mergeCell ref="D65:D66"/>
    <mergeCell ref="D67:D68"/>
    <mergeCell ref="C65:C66"/>
    <mergeCell ref="C67:C68"/>
    <mergeCell ref="B51:B68"/>
    <mergeCell ref="G65:G66"/>
    <mergeCell ref="G67:G68"/>
    <mergeCell ref="F65:F66"/>
    <mergeCell ref="F67:F68"/>
    <mergeCell ref="E65:E66"/>
    <mergeCell ref="E67:E68"/>
    <mergeCell ref="F63:F64"/>
    <mergeCell ref="E63:E64"/>
    <mergeCell ref="D63:D64"/>
    <mergeCell ref="C63:C64"/>
    <mergeCell ref="G58:G59"/>
    <mergeCell ref="F58:F59"/>
    <mergeCell ref="E58:E59"/>
    <mergeCell ref="D58:D59"/>
    <mergeCell ref="C58:C59"/>
    <mergeCell ref="G55:G56"/>
    <mergeCell ref="F55:F56"/>
    <mergeCell ref="E55:E56"/>
    <mergeCell ref="D55:D56"/>
    <mergeCell ref="C55:C56"/>
    <mergeCell ref="G53:G54"/>
    <mergeCell ref="C71:C72"/>
    <mergeCell ref="L71:L72"/>
    <mergeCell ref="K71:K72"/>
    <mergeCell ref="J71:J72"/>
    <mergeCell ref="I71:I72"/>
    <mergeCell ref="H71:H72"/>
    <mergeCell ref="Q71:Q72"/>
    <mergeCell ref="P71:P72"/>
    <mergeCell ref="O71:O72"/>
    <mergeCell ref="N71:N72"/>
    <mergeCell ref="M71:M72"/>
    <mergeCell ref="Q77:Q78"/>
    <mergeCell ref="P77:P78"/>
    <mergeCell ref="O77:O78"/>
    <mergeCell ref="N77:N78"/>
    <mergeCell ref="M77:M78"/>
    <mergeCell ref="G71:G72"/>
    <mergeCell ref="F71:F72"/>
    <mergeCell ref="E71:E72"/>
    <mergeCell ref="D71:D72"/>
    <mergeCell ref="G77:G78"/>
    <mergeCell ref="F77:F78"/>
    <mergeCell ref="E77:E78"/>
    <mergeCell ref="D77:D78"/>
    <mergeCell ref="C77:C78"/>
    <mergeCell ref="L77:L78"/>
    <mergeCell ref="K77:K78"/>
    <mergeCell ref="J77:J78"/>
    <mergeCell ref="I77:I78"/>
    <mergeCell ref="H77:H78"/>
    <mergeCell ref="D80:D81"/>
    <mergeCell ref="C80:C81"/>
    <mergeCell ref="L80:L81"/>
    <mergeCell ref="K80:K81"/>
    <mergeCell ref="J80:J81"/>
    <mergeCell ref="I80:I81"/>
    <mergeCell ref="H80:H81"/>
    <mergeCell ref="G80:G81"/>
    <mergeCell ref="F80:F81"/>
    <mergeCell ref="E80:E81"/>
    <mergeCell ref="Q80:Q81"/>
    <mergeCell ref="P80:P81"/>
    <mergeCell ref="O80:O81"/>
    <mergeCell ref="N80:N81"/>
    <mergeCell ref="M80:M81"/>
    <mergeCell ref="H82:H83"/>
    <mergeCell ref="Q82:Q83"/>
    <mergeCell ref="P82:P83"/>
    <mergeCell ref="O82:O83"/>
    <mergeCell ref="N82:N83"/>
    <mergeCell ref="M82:M83"/>
    <mergeCell ref="B69:B83"/>
    <mergeCell ref="P84:P85"/>
    <mergeCell ref="O84:O85"/>
    <mergeCell ref="Q84:Q85"/>
    <mergeCell ref="N84:N85"/>
    <mergeCell ref="M84:M85"/>
    <mergeCell ref="L84:L85"/>
    <mergeCell ref="K84:K85"/>
    <mergeCell ref="J84:J85"/>
    <mergeCell ref="I84:I85"/>
    <mergeCell ref="H84:H85"/>
    <mergeCell ref="G84:G85"/>
    <mergeCell ref="F84:F85"/>
    <mergeCell ref="E84:E85"/>
    <mergeCell ref="D84:D85"/>
    <mergeCell ref="G82:G83"/>
    <mergeCell ref="F82:F83"/>
    <mergeCell ref="E82:E83"/>
    <mergeCell ref="D82:D83"/>
    <mergeCell ref="C82:C83"/>
    <mergeCell ref="L82:L83"/>
    <mergeCell ref="K82:K83"/>
    <mergeCell ref="J82:J83"/>
    <mergeCell ref="I82:I83"/>
    <mergeCell ref="C84:C85"/>
    <mergeCell ref="Q86:Q87"/>
    <mergeCell ref="P86:P87"/>
    <mergeCell ref="O86:O87"/>
    <mergeCell ref="N86:N87"/>
    <mergeCell ref="M86:M87"/>
    <mergeCell ref="L86:L87"/>
    <mergeCell ref="K86:K87"/>
    <mergeCell ref="J86:J87"/>
    <mergeCell ref="I86:I87"/>
    <mergeCell ref="H86:H87"/>
    <mergeCell ref="G86:G87"/>
    <mergeCell ref="F86:F87"/>
    <mergeCell ref="E86:E87"/>
    <mergeCell ref="D86:D87"/>
    <mergeCell ref="C86:C87"/>
    <mergeCell ref="C88:C89"/>
    <mergeCell ref="L88:L89"/>
    <mergeCell ref="K88:K89"/>
    <mergeCell ref="J88:J89"/>
    <mergeCell ref="I88:I89"/>
    <mergeCell ref="H88:H89"/>
    <mergeCell ref="Q88:Q89"/>
    <mergeCell ref="P88:P89"/>
    <mergeCell ref="O88:O89"/>
    <mergeCell ref="N88:N89"/>
    <mergeCell ref="M88:M89"/>
    <mergeCell ref="Q93:Q94"/>
    <mergeCell ref="P93:P94"/>
    <mergeCell ref="O93:O94"/>
    <mergeCell ref="N93:N94"/>
    <mergeCell ref="M93:M94"/>
    <mergeCell ref="G88:G89"/>
    <mergeCell ref="F88:F89"/>
    <mergeCell ref="E88:E89"/>
    <mergeCell ref="D88:D89"/>
    <mergeCell ref="G93:G94"/>
    <mergeCell ref="F93:F94"/>
    <mergeCell ref="E93:E94"/>
    <mergeCell ref="D93:D94"/>
    <mergeCell ref="C93:C94"/>
    <mergeCell ref="L93:L94"/>
    <mergeCell ref="K93:K94"/>
    <mergeCell ref="J93:J94"/>
    <mergeCell ref="I93:I94"/>
    <mergeCell ref="H93:H94"/>
    <mergeCell ref="E96:E97"/>
    <mergeCell ref="D96:D97"/>
    <mergeCell ref="C96:C97"/>
    <mergeCell ref="L96:L97"/>
    <mergeCell ref="K96:K97"/>
    <mergeCell ref="J96:J97"/>
    <mergeCell ref="I96:I97"/>
    <mergeCell ref="H96:H97"/>
    <mergeCell ref="G96:G97"/>
    <mergeCell ref="F96:F97"/>
    <mergeCell ref="Q96:Q97"/>
    <mergeCell ref="P96:P97"/>
    <mergeCell ref="O96:O97"/>
    <mergeCell ref="N96:N97"/>
    <mergeCell ref="M96:M97"/>
    <mergeCell ref="I98:I99"/>
    <mergeCell ref="H98:H99"/>
    <mergeCell ref="Q98:Q99"/>
    <mergeCell ref="P98:P99"/>
    <mergeCell ref="O98:O99"/>
    <mergeCell ref="N98:N99"/>
    <mergeCell ref="M98:M99"/>
    <mergeCell ref="B84:B101"/>
    <mergeCell ref="Q102:Q103"/>
    <mergeCell ref="P102:P103"/>
    <mergeCell ref="O102:O103"/>
    <mergeCell ref="N102:N103"/>
    <mergeCell ref="M102:M103"/>
    <mergeCell ref="L102:L103"/>
    <mergeCell ref="K102:K103"/>
    <mergeCell ref="J102:J103"/>
    <mergeCell ref="I102:I103"/>
    <mergeCell ref="H102:H103"/>
    <mergeCell ref="G102:G103"/>
    <mergeCell ref="F102:F103"/>
    <mergeCell ref="E102:E103"/>
    <mergeCell ref="D102:D103"/>
    <mergeCell ref="C102:C103"/>
    <mergeCell ref="G98:G99"/>
    <mergeCell ref="F98:F99"/>
    <mergeCell ref="E98:E99"/>
    <mergeCell ref="D98:D99"/>
    <mergeCell ref="C98:C99"/>
    <mergeCell ref="L98:L99"/>
    <mergeCell ref="K98:K99"/>
    <mergeCell ref="J98:J99"/>
    <mergeCell ref="E105:E106"/>
    <mergeCell ref="D105:D106"/>
    <mergeCell ref="C105:C106"/>
    <mergeCell ref="L105:L106"/>
    <mergeCell ref="K105:K106"/>
    <mergeCell ref="J105:J106"/>
    <mergeCell ref="I105:I106"/>
    <mergeCell ref="H105:H106"/>
    <mergeCell ref="Q105:Q106"/>
    <mergeCell ref="P105:P106"/>
    <mergeCell ref="O105:O106"/>
    <mergeCell ref="N105:N106"/>
    <mergeCell ref="M105:M106"/>
    <mergeCell ref="I111:I112"/>
    <mergeCell ref="H111:H112"/>
    <mergeCell ref="Q111:Q112"/>
    <mergeCell ref="P111:P112"/>
    <mergeCell ref="O111:O112"/>
    <mergeCell ref="N111:N112"/>
    <mergeCell ref="M111:M112"/>
    <mergeCell ref="G105:G106"/>
    <mergeCell ref="F105:F106"/>
    <mergeCell ref="B102:B114"/>
    <mergeCell ref="Q115:Q116"/>
    <mergeCell ref="P115:P116"/>
    <mergeCell ref="O115:O116"/>
    <mergeCell ref="N115:N116"/>
    <mergeCell ref="M115:M116"/>
    <mergeCell ref="L115:L116"/>
    <mergeCell ref="K115:K116"/>
    <mergeCell ref="J115:J116"/>
    <mergeCell ref="I115:I116"/>
    <mergeCell ref="H115:H116"/>
    <mergeCell ref="G115:G116"/>
    <mergeCell ref="F115:F116"/>
    <mergeCell ref="E115:E116"/>
    <mergeCell ref="D115:D116"/>
    <mergeCell ref="C115:C116"/>
    <mergeCell ref="G111:G112"/>
    <mergeCell ref="F111:F112"/>
    <mergeCell ref="E111:E112"/>
    <mergeCell ref="D111:D112"/>
    <mergeCell ref="C111:C112"/>
    <mergeCell ref="L111:L112"/>
    <mergeCell ref="K111:K112"/>
    <mergeCell ref="J111:J112"/>
    <mergeCell ref="L121:L122"/>
    <mergeCell ref="K121:K122"/>
    <mergeCell ref="J121:J122"/>
    <mergeCell ref="I121:I122"/>
    <mergeCell ref="H121:H122"/>
    <mergeCell ref="Q121:Q122"/>
    <mergeCell ref="P121:P122"/>
    <mergeCell ref="O121:O122"/>
    <mergeCell ref="N121:N122"/>
    <mergeCell ref="M121:M122"/>
    <mergeCell ref="G121:G122"/>
    <mergeCell ref="F121:F122"/>
    <mergeCell ref="E121:E122"/>
    <mergeCell ref="D121:D122"/>
    <mergeCell ref="C121:C122"/>
  </mergeCells>
  <conditionalFormatting sqref="Q15:Q21 Q23 Q25:Q26 Q28:Q30 Q32:Q35 Q37:Q38 Q40:Q41 Q43 Q45:Q49 Q51 Q53 Q55 Q57:Q58 Q60:Q63 Q65 Q67 Q69:Q71 Q73:Q77 Q79:Q80 Q82 Q84 Q86 Q88 Q90:Q93 Q95:Q96 Q98 Q100:Q102 Q104:Q105 Q107:Q111 Q113:Q115 Q117:Q121 Q123:Q129">
    <cfRule type="containsText" dxfId="3" priority="1" operator="containsText" text="INTOLERABLE">
      <formula>NOT(ISERROR(SEARCH("INTOLERABLE",Q15)))</formula>
    </cfRule>
    <cfRule type="containsText" dxfId="2" priority="2" operator="containsText" text="IMPORTANTE">
      <formula>NOT(ISERROR(SEARCH("IMPORTANTE",Q15)))</formula>
    </cfRule>
    <cfRule type="containsText" dxfId="1" priority="3" operator="containsText" text="MODERADO">
      <formula>NOT(ISERROR(SEARCH("MODERADO",Q15)))</formula>
    </cfRule>
    <cfRule type="containsText" dxfId="0" priority="4" operator="containsText" text="TOLERABLE">
      <formula>NOT(ISERROR(SEARCH("TOLERABLE",Q15)))</formula>
    </cfRule>
  </conditionalFormatting>
  <pageMargins left="0.7" right="0.7" top="0.75" bottom="0.75" header="0.3" footer="0.3"/>
  <pageSetup scale="16" orientation="landscape" r:id="rId1"/>
  <colBreaks count="1" manualBreakCount="1">
    <brk id="23"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6"/>
  <dimension ref="A1:H16"/>
  <sheetViews>
    <sheetView zoomScale="70" zoomScaleNormal="70" workbookViewId="0">
      <selection activeCell="B24" sqref="B24"/>
    </sheetView>
  </sheetViews>
  <sheetFormatPr defaultColWidth="0" defaultRowHeight="15" customHeight="1" zeroHeight="1"/>
  <cols>
    <col min="1" max="1" width="11.42578125" customWidth="1"/>
    <col min="2" max="2" width="15.85546875" customWidth="1"/>
    <col min="3" max="3" width="53.140625" customWidth="1"/>
    <col min="4" max="4" width="19" style="34" customWidth="1"/>
    <col min="5" max="7" width="30.5703125" customWidth="1"/>
    <col min="8" max="8" width="0" hidden="1" customWidth="1"/>
    <col min="9" max="16384" width="11.42578125" hidden="1"/>
  </cols>
  <sheetData>
    <row r="1" spans="1:7" ht="39.950000000000003" customHeight="1">
      <c r="E1" s="137" t="s">
        <v>50</v>
      </c>
      <c r="F1" s="137"/>
      <c r="G1" s="137"/>
    </row>
    <row r="2" spans="1:7" ht="30">
      <c r="A2" s="138"/>
      <c r="B2" s="138"/>
      <c r="C2" s="138"/>
      <c r="E2" s="24" t="s">
        <v>505</v>
      </c>
      <c r="F2" s="24" t="s">
        <v>506</v>
      </c>
      <c r="G2" s="24" t="s">
        <v>507</v>
      </c>
    </row>
    <row r="3" spans="1:7" ht="120">
      <c r="A3" s="138"/>
      <c r="B3" s="138"/>
      <c r="C3" s="139"/>
      <c r="D3" s="35" t="s">
        <v>508</v>
      </c>
      <c r="E3" s="36" t="s">
        <v>509</v>
      </c>
      <c r="F3" s="36" t="s">
        <v>510</v>
      </c>
      <c r="G3" s="36" t="s">
        <v>511</v>
      </c>
    </row>
    <row r="4" spans="1:7" ht="18.75">
      <c r="A4" s="139"/>
      <c r="B4" s="139"/>
      <c r="C4" s="35" t="s">
        <v>508</v>
      </c>
      <c r="D4" s="35" t="s">
        <v>512</v>
      </c>
      <c r="E4" s="37">
        <v>1</v>
      </c>
      <c r="F4" s="37">
        <v>2</v>
      </c>
      <c r="G4" s="37">
        <v>4</v>
      </c>
    </row>
    <row r="5" spans="1:7" ht="30">
      <c r="A5" s="140" t="s">
        <v>48</v>
      </c>
      <c r="B5" s="24" t="s">
        <v>513</v>
      </c>
      <c r="C5" s="38" t="s">
        <v>514</v>
      </c>
      <c r="D5" s="37">
        <v>1</v>
      </c>
      <c r="E5" s="39">
        <v>1</v>
      </c>
      <c r="F5" s="39">
        <v>2</v>
      </c>
      <c r="G5" s="40">
        <v>4</v>
      </c>
    </row>
    <row r="6" spans="1:7" ht="45">
      <c r="A6" s="140"/>
      <c r="B6" s="24" t="s">
        <v>515</v>
      </c>
      <c r="C6" s="38" t="s">
        <v>516</v>
      </c>
      <c r="D6" s="37">
        <v>2</v>
      </c>
      <c r="E6" s="39">
        <v>2</v>
      </c>
      <c r="F6" s="40">
        <v>4</v>
      </c>
      <c r="G6" s="41">
        <v>8</v>
      </c>
    </row>
    <row r="7" spans="1:7" ht="30">
      <c r="A7" s="140"/>
      <c r="B7" s="24" t="s">
        <v>517</v>
      </c>
      <c r="C7" s="38" t="s">
        <v>518</v>
      </c>
      <c r="D7" s="37">
        <v>4</v>
      </c>
      <c r="E7" s="40">
        <v>4</v>
      </c>
      <c r="F7" s="41">
        <v>8</v>
      </c>
      <c r="G7" s="42">
        <v>16</v>
      </c>
    </row>
    <row r="8" spans="1:7"/>
    <row r="9" spans="1:7" ht="63.95" customHeight="1">
      <c r="D9" s="43" t="s">
        <v>519</v>
      </c>
      <c r="E9" s="39" t="s">
        <v>520</v>
      </c>
      <c r="F9" s="136" t="s">
        <v>521</v>
      </c>
      <c r="G9" s="136"/>
    </row>
    <row r="10" spans="1:7" ht="111.6" customHeight="1">
      <c r="D10" s="44">
        <v>4</v>
      </c>
      <c r="E10" s="40" t="s">
        <v>522</v>
      </c>
      <c r="F10" s="136" t="s">
        <v>523</v>
      </c>
      <c r="G10" s="136"/>
    </row>
    <row r="11" spans="1:7" ht="72.95" customHeight="1">
      <c r="D11" s="45">
        <v>8</v>
      </c>
      <c r="E11" s="41" t="s">
        <v>524</v>
      </c>
      <c r="F11" s="136" t="s">
        <v>525</v>
      </c>
      <c r="G11" s="136"/>
    </row>
    <row r="12" spans="1:7" ht="81.95" customHeight="1">
      <c r="D12" s="46">
        <v>16</v>
      </c>
      <c r="E12" s="42" t="s">
        <v>526</v>
      </c>
      <c r="F12" s="136" t="s">
        <v>527</v>
      </c>
      <c r="G12" s="136"/>
    </row>
    <row r="13" spans="1:7" ht="66.95" customHeight="1"/>
    <row r="14" spans="1:7"/>
    <row r="15" spans="1:7"/>
    <row r="16" spans="1:7"/>
  </sheetData>
  <mergeCells count="8">
    <mergeCell ref="F11:G11"/>
    <mergeCell ref="F12:G12"/>
    <mergeCell ref="E1:G1"/>
    <mergeCell ref="A2:B4"/>
    <mergeCell ref="C2:C3"/>
    <mergeCell ref="A5:A7"/>
    <mergeCell ref="F9:G9"/>
    <mergeCell ref="F10:G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7"/>
  <dimension ref="A3:H29"/>
  <sheetViews>
    <sheetView workbookViewId="0">
      <selection activeCell="B24" sqref="B24"/>
    </sheetView>
  </sheetViews>
  <sheetFormatPr defaultColWidth="10.85546875" defaultRowHeight="12.75"/>
  <cols>
    <col min="1" max="1" width="10.85546875" style="47"/>
    <col min="2" max="2" width="41.85546875" style="47" bestFit="1" customWidth="1"/>
    <col min="3" max="3" width="30.42578125" style="47" customWidth="1"/>
    <col min="4" max="4" width="25.85546875" style="47" customWidth="1"/>
    <col min="5" max="5" width="33.5703125" style="47" customWidth="1"/>
    <col min="6" max="6" width="31" style="47" customWidth="1"/>
    <col min="7" max="7" width="29" style="47" customWidth="1"/>
    <col min="8" max="8" width="17.140625" style="47" customWidth="1"/>
    <col min="9" max="16384" width="10.85546875" style="47"/>
  </cols>
  <sheetData>
    <row r="3" spans="1:8">
      <c r="B3" s="143" t="s">
        <v>528</v>
      </c>
      <c r="C3" s="144"/>
      <c r="D3" s="144"/>
      <c r="E3" s="144"/>
      <c r="F3" s="144"/>
      <c r="G3" s="145"/>
    </row>
    <row r="5" spans="1:8">
      <c r="B5" s="48" t="s">
        <v>529</v>
      </c>
      <c r="C5" s="146" t="s">
        <v>530</v>
      </c>
      <c r="D5" s="146"/>
      <c r="E5" s="146"/>
      <c r="F5" s="146"/>
      <c r="G5" s="146"/>
    </row>
    <row r="8" spans="1:8">
      <c r="B8" s="49" t="s">
        <v>531</v>
      </c>
      <c r="C8" s="141"/>
      <c r="D8" s="141"/>
      <c r="E8" s="50" t="s">
        <v>532</v>
      </c>
      <c r="F8" s="142"/>
      <c r="G8" s="142"/>
    </row>
    <row r="9" spans="1:8" ht="25.5">
      <c r="B9" s="51" t="s">
        <v>533</v>
      </c>
      <c r="C9" s="141"/>
      <c r="D9" s="141"/>
      <c r="E9" s="50" t="s">
        <v>534</v>
      </c>
      <c r="F9" s="142"/>
      <c r="G9" s="142"/>
    </row>
    <row r="10" spans="1:8" ht="25.5">
      <c r="B10" s="51" t="s">
        <v>535</v>
      </c>
      <c r="C10" s="141"/>
      <c r="D10" s="141"/>
      <c r="E10" s="50" t="s">
        <v>536</v>
      </c>
      <c r="F10" s="142"/>
      <c r="G10" s="142"/>
    </row>
    <row r="11" spans="1:8">
      <c r="B11" s="51" t="s">
        <v>537</v>
      </c>
      <c r="C11" s="141"/>
      <c r="D11" s="141"/>
      <c r="E11" s="50" t="s">
        <v>538</v>
      </c>
      <c r="F11" s="142"/>
      <c r="G11" s="142"/>
    </row>
    <row r="13" spans="1:8" hidden="1"/>
    <row r="14" spans="1:8" s="54" customFormat="1" ht="38.25">
      <c r="A14" s="52" t="s">
        <v>539</v>
      </c>
      <c r="B14" s="52" t="s">
        <v>540</v>
      </c>
      <c r="C14" s="52" t="s">
        <v>541</v>
      </c>
      <c r="D14" s="53" t="s">
        <v>542</v>
      </c>
      <c r="E14" s="53" t="s">
        <v>543</v>
      </c>
      <c r="F14" s="53" t="s">
        <v>544</v>
      </c>
      <c r="G14" s="52" t="s">
        <v>545</v>
      </c>
      <c r="H14" s="52" t="s">
        <v>546</v>
      </c>
    </row>
    <row r="15" spans="1:8" ht="51">
      <c r="A15" s="55"/>
      <c r="B15" s="56" t="s">
        <v>547</v>
      </c>
      <c r="C15" s="56" t="s">
        <v>548</v>
      </c>
      <c r="D15" s="56" t="s">
        <v>549</v>
      </c>
      <c r="E15" s="56" t="s">
        <v>550</v>
      </c>
      <c r="F15" s="57" t="s">
        <v>551</v>
      </c>
      <c r="G15" s="58" t="s">
        <v>552</v>
      </c>
      <c r="H15" s="58" t="s">
        <v>553</v>
      </c>
    </row>
    <row r="16" spans="1:8">
      <c r="A16" s="55"/>
      <c r="B16" s="57"/>
      <c r="C16" s="57"/>
      <c r="D16" s="56"/>
      <c r="E16" s="57"/>
      <c r="F16" s="57"/>
      <c r="G16" s="58"/>
      <c r="H16" s="58"/>
    </row>
    <row r="17" spans="1:8">
      <c r="A17" s="55"/>
      <c r="B17" s="57"/>
      <c r="C17" s="57"/>
      <c r="D17" s="56"/>
      <c r="E17" s="57"/>
      <c r="F17" s="57"/>
      <c r="G17" s="58"/>
      <c r="H17" s="58"/>
    </row>
    <row r="18" spans="1:8">
      <c r="A18" s="55"/>
      <c r="B18" s="57"/>
      <c r="C18" s="57"/>
      <c r="D18" s="56"/>
      <c r="E18" s="57"/>
      <c r="F18" s="57"/>
      <c r="G18" s="58"/>
      <c r="H18" s="58"/>
    </row>
    <row r="19" spans="1:8">
      <c r="A19" s="55"/>
      <c r="B19" s="57"/>
      <c r="C19" s="57"/>
      <c r="D19" s="56"/>
      <c r="E19" s="57"/>
      <c r="F19" s="57"/>
      <c r="G19" s="58"/>
      <c r="H19" s="58"/>
    </row>
    <row r="20" spans="1:8">
      <c r="A20" s="55"/>
      <c r="B20" s="57"/>
      <c r="C20" s="57"/>
      <c r="D20" s="56"/>
      <c r="E20" s="57"/>
      <c r="F20" s="57"/>
      <c r="G20" s="58"/>
      <c r="H20" s="58"/>
    </row>
    <row r="21" spans="1:8">
      <c r="A21" s="55"/>
      <c r="B21" s="57"/>
      <c r="C21" s="57"/>
      <c r="D21" s="56"/>
      <c r="E21" s="57"/>
      <c r="F21" s="57"/>
      <c r="G21" s="58"/>
      <c r="H21" s="58"/>
    </row>
    <row r="22" spans="1:8">
      <c r="A22" s="55"/>
      <c r="B22" s="57"/>
      <c r="C22" s="57"/>
      <c r="D22" s="56"/>
      <c r="E22" s="57"/>
      <c r="F22" s="57"/>
      <c r="G22" s="58"/>
      <c r="H22" s="58"/>
    </row>
    <row r="23" spans="1:8">
      <c r="A23" s="55"/>
      <c r="B23" s="57"/>
      <c r="C23" s="57"/>
      <c r="D23" s="56"/>
      <c r="E23" s="57"/>
      <c r="F23" s="57"/>
      <c r="G23" s="58"/>
      <c r="H23" s="58"/>
    </row>
    <row r="24" spans="1:8">
      <c r="A24" s="55"/>
      <c r="B24" s="57"/>
      <c r="C24" s="57"/>
      <c r="D24" s="56"/>
      <c r="E24" s="57"/>
      <c r="F24" s="57"/>
      <c r="G24" s="58"/>
      <c r="H24" s="58"/>
    </row>
    <row r="25" spans="1:8">
      <c r="A25" s="55"/>
      <c r="B25" s="57"/>
      <c r="C25" s="57"/>
      <c r="D25" s="56"/>
      <c r="E25" s="57"/>
      <c r="F25" s="57"/>
      <c r="G25" s="58"/>
      <c r="H25" s="58"/>
    </row>
    <row r="26" spans="1:8">
      <c r="A26" s="55"/>
      <c r="B26" s="57"/>
      <c r="C26" s="57"/>
      <c r="D26" s="56"/>
      <c r="E26" s="57"/>
      <c r="F26" s="57"/>
      <c r="G26" s="58"/>
      <c r="H26" s="58"/>
    </row>
    <row r="27" spans="1:8">
      <c r="A27" s="55"/>
      <c r="B27" s="57"/>
      <c r="C27" s="57"/>
      <c r="D27" s="56"/>
      <c r="E27" s="57"/>
      <c r="F27" s="57"/>
      <c r="G27" s="58"/>
      <c r="H27" s="58"/>
    </row>
    <row r="28" spans="1:8">
      <c r="A28" s="55"/>
      <c r="B28" s="57"/>
      <c r="C28" s="57"/>
      <c r="D28" s="56"/>
      <c r="E28" s="57"/>
      <c r="F28" s="57"/>
      <c r="G28" s="58"/>
      <c r="H28" s="58"/>
    </row>
    <row r="29" spans="1:8">
      <c r="A29" s="55"/>
      <c r="B29" s="57"/>
      <c r="C29" s="57"/>
      <c r="D29" s="56"/>
      <c r="E29" s="57"/>
      <c r="F29" s="57"/>
      <c r="G29" s="58"/>
      <c r="H29" s="58"/>
    </row>
  </sheetData>
  <mergeCells count="10">
    <mergeCell ref="C10:D10"/>
    <mergeCell ref="F10:G10"/>
    <mergeCell ref="C11:D11"/>
    <mergeCell ref="F11:G11"/>
    <mergeCell ref="B3:G3"/>
    <mergeCell ref="C5:G5"/>
    <mergeCell ref="C8:D8"/>
    <mergeCell ref="F8:G8"/>
    <mergeCell ref="C9:D9"/>
    <mergeCell ref="F9:G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Daniela Patricia Arancibia Salinas</dc:creator>
  <cp:keywords/>
  <dc:description/>
  <cp:lastModifiedBy>Daniela Patricia Arancibia Salinas</cp:lastModifiedBy>
  <cp:revision/>
  <dcterms:created xsi:type="dcterms:W3CDTF">2025-01-31T18:12:25Z</dcterms:created>
  <dcterms:modified xsi:type="dcterms:W3CDTF">2025-03-11T12:05:21Z</dcterms:modified>
  <cp:category/>
  <cp:contentStatus/>
</cp:coreProperties>
</file>